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8520" windowHeight="7560" activeTab="3"/>
  </bookViews>
  <sheets>
    <sheet name="rà soát chung" sheetId="1" r:id="rId1"/>
    <sheet name="rà soát gửi Sở " sheetId="2" r:id="rId2"/>
    <sheet name="RA SOAT 20 10 2017" sheetId="4" r:id="rId3"/>
    <sheet name="GUI SƠ" sheetId="3" r:id="rId4"/>
  </sheets>
  <definedNames>
    <definedName name="_xlnm._FilterDatabase" localSheetId="0" hidden="1">'rà soát chung'!$A$273:$G$273</definedName>
    <definedName name="_xlnm._FilterDatabase" localSheetId="1" hidden="1">'rà soát gửi Sở '!$A$60:$G$100</definedName>
  </definedNames>
  <calcPr calcId="144525"/>
</workbook>
</file>

<file path=xl/calcChain.xml><?xml version="1.0" encoding="utf-8"?>
<calcChain xmlns="http://schemas.openxmlformats.org/spreadsheetml/2006/main">
  <c r="A50" i="2" l="1"/>
  <c r="A34" i="2"/>
  <c r="A35" i="2"/>
  <c r="A36" i="2"/>
  <c r="A37" i="2"/>
  <c r="A38" i="2"/>
  <c r="A39" i="2"/>
  <c r="A40" i="2"/>
  <c r="A41" i="2"/>
  <c r="A42" i="2"/>
  <c r="A43" i="2"/>
  <c r="A33" i="2"/>
  <c r="A49" i="2"/>
  <c r="A48" i="2"/>
  <c r="A56" i="2"/>
  <c r="A57" i="2"/>
  <c r="A55" i="2"/>
  <c r="A63" i="2"/>
  <c r="A64" i="2"/>
  <c r="A65" i="2"/>
  <c r="A66" i="2"/>
  <c r="A67" i="2"/>
  <c r="A68" i="2"/>
  <c r="A69" i="2"/>
  <c r="A70" i="2"/>
  <c r="A71" i="2"/>
  <c r="A72" i="2"/>
  <c r="A73" i="2"/>
  <c r="A74" i="2"/>
  <c r="A62" i="2"/>
  <c r="A93" i="2"/>
  <c r="A92" i="2"/>
  <c r="A91" i="2"/>
  <c r="A90" i="2"/>
  <c r="A89" i="2"/>
  <c r="A88" i="2"/>
  <c r="A84" i="2"/>
  <c r="A83" i="2"/>
  <c r="A82" i="2"/>
  <c r="A81" i="2"/>
  <c r="A80" i="2"/>
  <c r="A79" i="2"/>
  <c r="A22" i="2"/>
  <c r="A21" i="2"/>
  <c r="A20" i="2"/>
  <c r="A19" i="2"/>
  <c r="A18" i="2"/>
  <c r="A17" i="2"/>
  <c r="A16" i="2"/>
  <c r="A12" i="2"/>
  <c r="A11" i="2"/>
  <c r="A10" i="2"/>
  <c r="A278" i="1" l="1"/>
  <c r="A279" i="1"/>
  <c r="A280" i="1"/>
  <c r="A281" i="1"/>
  <c r="A276" i="1"/>
  <c r="A277" i="1"/>
  <c r="A275" i="1"/>
  <c r="A238" i="1"/>
  <c r="A223" i="1"/>
  <c r="A224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9" i="1"/>
  <c r="A240" i="1"/>
  <c r="A241" i="1"/>
  <c r="A242" i="1"/>
  <c r="A243" i="1"/>
  <c r="A244" i="1"/>
  <c r="A245" i="1"/>
  <c r="A246" i="1"/>
  <c r="A295" i="1" l="1"/>
  <c r="A296" i="1"/>
  <c r="A297" i="1"/>
  <c r="A298" i="1"/>
  <c r="A299" i="1"/>
  <c r="A294" i="1"/>
  <c r="A286" i="1"/>
  <c r="A287" i="1"/>
  <c r="A288" i="1"/>
  <c r="A289" i="1"/>
  <c r="A290" i="1"/>
  <c r="A285" i="1"/>
  <c r="A131" i="1"/>
  <c r="A132" i="1"/>
  <c r="A133" i="1"/>
  <c r="A134" i="1"/>
  <c r="A135" i="1"/>
  <c r="A136" i="1"/>
  <c r="A137" i="1"/>
  <c r="A35" i="1"/>
  <c r="A147" i="1" l="1"/>
  <c r="A148" i="1"/>
  <c r="A149" i="1"/>
  <c r="A150" i="1"/>
  <c r="A151" i="1"/>
  <c r="A142" i="1" l="1"/>
  <c r="A143" i="1"/>
  <c r="A144" i="1"/>
  <c r="A145" i="1"/>
  <c r="A146" i="1"/>
  <c r="A141" i="1"/>
  <c r="A270" i="1"/>
  <c r="A271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77" i="1"/>
  <c r="A78" i="1"/>
  <c r="A76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72" i="1" l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</calcChain>
</file>

<file path=xl/comments1.xml><?xml version="1.0" encoding="utf-8"?>
<comments xmlns="http://schemas.openxmlformats.org/spreadsheetml/2006/main">
  <authors>
    <author>user</author>
  </authors>
  <commentList>
    <comment ref="A250" authorId="0">
      <text>
        <r>
          <rPr>
            <b/>
            <sz val="9"/>
            <color indexed="81"/>
            <rFont val="Tahoma"/>
            <family val="2"/>
          </rPr>
          <t xml:space="preserve">XEM ĐẶT HÀM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<sst xmlns="http://schemas.openxmlformats.org/spreadsheetml/2006/main" count="1958" uniqueCount="656">
  <si>
    <t xml:space="preserve">BỘ PHẬN ĐẢNG VỤ </t>
  </si>
  <si>
    <t>ĐẢNG CỘNG SẢN VIỆT NAM</t>
  </si>
  <si>
    <t>STT</t>
  </si>
  <si>
    <t>HỌ VÀ TÊN</t>
  </si>
  <si>
    <t>CẤP BẬC - CHỨC VỤ</t>
  </si>
  <si>
    <t>HS PC CHỨC VỤ</t>
  </si>
  <si>
    <t>TRÌNH ĐỘ LÝ LUẬN CHÍNH TRỊ</t>
  </si>
  <si>
    <t>GHI CHÚ</t>
  </si>
  <si>
    <t>Phạm Hữu Lộc</t>
  </si>
  <si>
    <t>Hiệu trưởng</t>
  </si>
  <si>
    <t>Cao cấp</t>
  </si>
  <si>
    <t xml:space="preserve">Nguyễn Văn Dũng </t>
  </si>
  <si>
    <t>Phó Hiệu trưởng</t>
  </si>
  <si>
    <t>Cử nhân</t>
  </si>
  <si>
    <t>Đinh Văn Đệ</t>
  </si>
  <si>
    <t>Trung cấp</t>
  </si>
  <si>
    <t xml:space="preserve">Đinh Hồng Minh </t>
  </si>
  <si>
    <t>Nguyễn Kính</t>
  </si>
  <si>
    <t>TP. Kế hoạch - Tài chính</t>
  </si>
  <si>
    <t>Đang học Trung cấp LLCT - HC</t>
  </si>
  <si>
    <t xml:space="preserve">Nguyễn Ngọc Trang </t>
  </si>
  <si>
    <t>TP. QLKH &amp; HTQT</t>
  </si>
  <si>
    <t>Sơ cấp</t>
  </si>
  <si>
    <t xml:space="preserve">Hà Phước Tuấn </t>
  </si>
  <si>
    <t>TP. Khảo thí và KĐCL</t>
  </si>
  <si>
    <t xml:space="preserve">Nguyễn Thanh Lâm </t>
  </si>
  <si>
    <t>Tổ trưởng Tổ Thanh tra - Pháp chế</t>
  </si>
  <si>
    <t>Nguyễn Văn Tấn</t>
  </si>
  <si>
    <t>TP. Tuyển sinh - Đào tạo</t>
  </si>
  <si>
    <t xml:space="preserve">Trương Việt Khánh Trang </t>
  </si>
  <si>
    <t>Trưởng khoa CN May - Thời trang</t>
  </si>
  <si>
    <t>Lê Quang Liêm</t>
  </si>
  <si>
    <t>Trưởng phòng Quản trị - Dịch vụ</t>
  </si>
  <si>
    <t>Lâm Viết Dũng</t>
  </si>
  <si>
    <t>Trưởng phòng Thiết bị - Vật tư</t>
  </si>
  <si>
    <t>Nguyễn Trọng Nghĩa</t>
  </si>
  <si>
    <t>Trưởng khoa Kinh tế</t>
  </si>
  <si>
    <t>Châu Văn Bảo</t>
  </si>
  <si>
    <t>Trưởng khoa Công nghệ Điện - Điện tử</t>
  </si>
  <si>
    <t xml:space="preserve">Hồ Minh Lợi </t>
  </si>
  <si>
    <t>Phó TP. Tổ chức - Hành chính - Tổng hợp</t>
  </si>
  <si>
    <t xml:space="preserve">Trần Kim Thu Liễu </t>
  </si>
  <si>
    <t>Trưởng khoa KHCB</t>
  </si>
  <si>
    <t xml:space="preserve">Hoàng Ngọc Cảnh </t>
  </si>
  <si>
    <t>Phó trưởng phòng Công tác Chính trị - HSSV</t>
  </si>
  <si>
    <t xml:space="preserve">Trang Thị Xuân Uyên </t>
  </si>
  <si>
    <t>Trưởng Trung tâm Y tế</t>
  </si>
  <si>
    <t xml:space="preserve">Nguyễn Văn Lâm </t>
  </si>
  <si>
    <t>Phó TP. Quản trị - Dịch vụ</t>
  </si>
  <si>
    <t xml:space="preserve">Nguyễn Ngọc Phương </t>
  </si>
  <si>
    <t>Trưởng Trung tâm Quan hệ doanh nghiệp</t>
  </si>
  <si>
    <t xml:space="preserve">Phạm Minh Nghĩa </t>
  </si>
  <si>
    <t>Tổ phó Tổ Thanh tra - Pháp chế</t>
  </si>
  <si>
    <t xml:space="preserve">Nguyễn Thị Hoa </t>
  </si>
  <si>
    <t>Phó Trưởng phòng Tổ chức - Hành chính - Tổng hợp</t>
  </si>
  <si>
    <t xml:space="preserve">Lê Xuân Thiện </t>
  </si>
  <si>
    <t xml:space="preserve">Võ Thị Anh Đào </t>
  </si>
  <si>
    <t>Phó TP. Khảo thí và KĐCL</t>
  </si>
  <si>
    <t xml:space="preserve">Nguyễn Văn Thành </t>
  </si>
  <si>
    <t>Phó Trưởng phòng Quản trị - Dịch vụ</t>
  </si>
  <si>
    <t>Hồ Văn Sĩ</t>
  </si>
  <si>
    <t>Phó Trưởng phòng Tuyển sinh - Đào tạo</t>
  </si>
  <si>
    <t xml:space="preserve">Nguyễn Khoa </t>
  </si>
  <si>
    <t>Phó Trưởng khoa CNTT</t>
  </si>
  <si>
    <t xml:space="preserve">Võ Đắc Thịnh </t>
  </si>
  <si>
    <t>Phó Trưởng khoa Công nghệ Động lực</t>
  </si>
  <si>
    <t xml:space="preserve">Tạ Minh Cường </t>
  </si>
  <si>
    <t>Phó Trưởng khoa Công nghệ Điện - Điện tử</t>
  </si>
  <si>
    <t xml:space="preserve">Nguyễn Chí Nhân </t>
  </si>
  <si>
    <t xml:space="preserve">Nguyễn Vân Giang </t>
  </si>
  <si>
    <t xml:space="preserve">Huỳnh Ngọc Mai </t>
  </si>
  <si>
    <t>Trưởng BM khoa CN Điện - Điện tử</t>
  </si>
  <si>
    <t xml:space="preserve">Nguyễn Thị Huyền Nga </t>
  </si>
  <si>
    <t>Trưởng BM Hóa khoa KHCB</t>
  </si>
  <si>
    <t xml:space="preserve">Phan Đức Long </t>
  </si>
  <si>
    <t>Tổ trưởng Tổ QL Ký túc xá SV</t>
  </si>
  <si>
    <t xml:space="preserve">Phạm Thị Thu Nga </t>
  </si>
  <si>
    <t>Trưởng BM Toán khoa KHCB</t>
  </si>
  <si>
    <t xml:space="preserve">Võ Cường </t>
  </si>
  <si>
    <t>Nguyễn Thị Nhuận</t>
  </si>
  <si>
    <t>Phó trưởng phòng TS-ĐT</t>
  </si>
  <si>
    <t xml:space="preserve">Nguyễn Anh Tuấn </t>
  </si>
  <si>
    <t>Trưởng khoa CN Động lực</t>
  </si>
  <si>
    <t xml:space="preserve">Chung Trần Thế Vinh </t>
  </si>
  <si>
    <t>Trưởng khoa CN Cơ khí</t>
  </si>
  <si>
    <t>Đỗ Tuấn Việt</t>
  </si>
  <si>
    <t>Trưởng Trung tâm Tuyền thông - Thư viện</t>
  </si>
  <si>
    <t>Nguyễn Văn Minh</t>
  </si>
  <si>
    <t>Trưởng khoa CNTT</t>
  </si>
  <si>
    <t>Nguyễn Văn Chiến</t>
  </si>
  <si>
    <t>Phó Trưởng phòng Thiết bị - Vật tư</t>
  </si>
  <si>
    <t xml:space="preserve">Nguyễn Thị Kim Dung </t>
  </si>
  <si>
    <t>Phó Trưởng phòng Kế hoạch - Tài chính</t>
  </si>
  <si>
    <t xml:space="preserve">Nguyễn Ngọc Quỳnh </t>
  </si>
  <si>
    <t>Phó Trưởng khoa Lý luận chính trị</t>
  </si>
  <si>
    <t>Lê Thị Hồng Vân</t>
  </si>
  <si>
    <t>Nguyễn Thành Nam</t>
  </si>
  <si>
    <t>Trần Đình Khải</t>
  </si>
  <si>
    <t>Phó Trưởng khoa Công nghệ Cơ khí</t>
  </si>
  <si>
    <t xml:space="preserve">Nguyễn Hữu Thiện </t>
  </si>
  <si>
    <t>Phó Trưởng TT Truyền thông - Thư viện</t>
  </si>
  <si>
    <t>Đinh Đồng Hiệp</t>
  </si>
  <si>
    <t>Phó Trưởng khoa Công nghệ Nhiệt - Lạnh</t>
  </si>
  <si>
    <t xml:space="preserve">Quách Minh Thử </t>
  </si>
  <si>
    <t xml:space="preserve">Vũ Đức Pháp </t>
  </si>
  <si>
    <t>Trưởng bộ môn khoa Công nghệ Cơ khí</t>
  </si>
  <si>
    <t xml:space="preserve">Nguyễn Hữu Mạnh </t>
  </si>
  <si>
    <t>Trưởng BM khoa CN Động lực</t>
  </si>
  <si>
    <t>Phan Anh Tuấn Kiệt</t>
  </si>
  <si>
    <t xml:space="preserve">Đặng Thái Sơn </t>
  </si>
  <si>
    <t>Trần Việt Khánh</t>
  </si>
  <si>
    <t>Trưởng BM khoa CNTT</t>
  </si>
  <si>
    <t xml:space="preserve">Vũ Thị Thái Linh </t>
  </si>
  <si>
    <t xml:space="preserve">Lê Thái Hùng </t>
  </si>
  <si>
    <t>Giảng viên khoa KHCB</t>
  </si>
  <si>
    <t>Đinh Thị Huyên</t>
  </si>
  <si>
    <t>Trưởng BM khoa Lý luận chính trị</t>
  </si>
  <si>
    <t>Phan Thị Thùy Trang</t>
  </si>
  <si>
    <t>Nguyễn Duy Hải</t>
  </si>
  <si>
    <t>Trưởng BM khoa CN Cơ khí</t>
  </si>
  <si>
    <t xml:space="preserve">Nguyễn Văn Đôn </t>
  </si>
  <si>
    <t>Bùi Anh Tuấn</t>
  </si>
  <si>
    <t xml:space="preserve">Nguyễn Trọng Phú </t>
  </si>
  <si>
    <t>Tổ trưởng tổ sửa chữa cơ bản</t>
  </si>
  <si>
    <t>Bùi Đặng Hoàng Tuấn</t>
  </si>
  <si>
    <t>Tổ trưởng tổ sửa Bảo trì và chữa cơ bản</t>
  </si>
  <si>
    <t>Bảo lưu hết 31/1/2018</t>
  </si>
  <si>
    <t>ĐẢNG ỦY TRƯỜNG CAO ĐẲNG 
LÝ TỰ TRỌNG TP.HỒ CHÍ MINH</t>
  </si>
  <si>
    <t xml:space="preserve">BÁO CÁO </t>
  </si>
  <si>
    <r>
      <rPr>
        <b/>
        <sz val="14"/>
        <color theme="1"/>
        <rFont val="Times New Roman"/>
        <family val="1"/>
      </rPr>
      <t xml:space="preserve">V/v rà soát việc đào tạo bồi dưỡng cán bộ lãnh đạo, quản lý 
giai đoạn 2017 – 2020 của Trường Cao đẳng Lý Tự Trọng TP. Hồ Chí Minh  </t>
    </r>
    <r>
      <rPr>
        <sz val="12"/>
        <color theme="1"/>
        <rFont val="Times New Roman"/>
        <family val="2"/>
        <charset val="163"/>
      </rPr>
      <t xml:space="preserve">
</t>
    </r>
  </si>
  <si>
    <t xml:space="preserve">2. Đối tượng là đảng viên </t>
  </si>
  <si>
    <t>Bùi Thành Dũng</t>
  </si>
  <si>
    <t>Đặng Thị Nhật Minh</t>
  </si>
  <si>
    <t>PhạmThị Thu Nga</t>
  </si>
  <si>
    <t>Đỗ Thị Thơm</t>
  </si>
  <si>
    <t>Nguyễn Thanh Tú</t>
  </si>
  <si>
    <t>Trịnh Hoàng Hiệp</t>
  </si>
  <si>
    <t>Trần Thị Hồng Thu</t>
  </si>
  <si>
    <t>Nguyễn Văn Chì</t>
  </si>
  <si>
    <t>Trương Thị Hồng</t>
  </si>
  <si>
    <t>Vũ Thị Thanh Nhàn</t>
  </si>
  <si>
    <t>Phạm Hữu Tấn</t>
  </si>
  <si>
    <t>Võ Thị Xuân Thơ</t>
  </si>
  <si>
    <t>Đỗ Thị Phương Khanh</t>
  </si>
  <si>
    <t>Nguyễn Hoài Nam</t>
  </si>
  <si>
    <t>Nguyễn Tiến Nhân</t>
  </si>
  <si>
    <t>Nguyễn Cao Phong</t>
  </si>
  <si>
    <t>Võ Minh Quang</t>
  </si>
  <si>
    <t>Nguyễn Vũ Xuân Thì</t>
  </si>
  <si>
    <t>Bốc Minh Trí</t>
  </si>
  <si>
    <t>Phạm Nguyễn Đức Trung</t>
  </si>
  <si>
    <t>Nguyễn Văn Yên</t>
  </si>
  <si>
    <t>Nguyễn Ngọc Trí</t>
  </si>
  <si>
    <t>Nguyễn Thị Kim Anh</t>
  </si>
  <si>
    <t>Nguyễn Vũ Anh</t>
  </si>
  <si>
    <t>Lê Thị Mai Hường</t>
  </si>
  <si>
    <t>Bùi Hiền Lương</t>
  </si>
  <si>
    <t>Nguyễn Tất Thắng</t>
  </si>
  <si>
    <t>Nguyễn Ngọc Hiệp</t>
  </si>
  <si>
    <t>Võ Minh Phương</t>
  </si>
  <si>
    <t>Châu Thị Bé</t>
  </si>
  <si>
    <t>Lê Nguyễn Kim Giao</t>
  </si>
  <si>
    <t>Lê Đình Hòa</t>
  </si>
  <si>
    <t>Châu Nhật Trường</t>
  </si>
  <si>
    <t>Hoàng Trọng Sơn</t>
  </si>
  <si>
    <t>Chi bộ 1</t>
  </si>
  <si>
    <t>Chi bộ 2</t>
  </si>
  <si>
    <t>Chi bộ 3</t>
  </si>
  <si>
    <t>Chi bộ sinh viên</t>
  </si>
  <si>
    <t>3. Đối tượng trong danh sách quy hoạch quản lý đến năm  2020 và những năm tiếp theo</t>
  </si>
  <si>
    <t xml:space="preserve">4. Đối tượng là Cảm tình đảng </t>
  </si>
  <si>
    <t xml:space="preserve">ĐƠN VỊ </t>
  </si>
  <si>
    <t xml:space="preserve">NĂM GIỚI THIỆU </t>
  </si>
  <si>
    <t>Giang Phi Hùng</t>
  </si>
  <si>
    <t xml:space="preserve">Chi bộ 1
Khoa Khoa học cơ bản </t>
  </si>
  <si>
    <t>Chi bộ 1
Khoa LLCT</t>
  </si>
  <si>
    <t>Nhận bàn giao từ Bí thư cũ (không có văn bản kèm nên không rõ)</t>
  </si>
  <si>
    <t>Phan Thị Ngọc Phượng</t>
  </si>
  <si>
    <t>Chi bộ 2
P. TCHC-TH</t>
  </si>
  <si>
    <t>Thái Thị My Sa</t>
  </si>
  <si>
    <t>Lưu Hoàng Hải Yến</t>
  </si>
  <si>
    <t>Chi bộ 2
P. TS-ĐT</t>
  </si>
  <si>
    <t>Nguyễn Yến Nhi</t>
  </si>
  <si>
    <t>Chi bộ 2
P. KT&amp;ĐBCL</t>
  </si>
  <si>
    <t>Dương Minh Chung</t>
  </si>
  <si>
    <t>Chi bộ 3
Khoa Công nghệ Cơ khí</t>
  </si>
  <si>
    <t>Vũ Đức Pháp</t>
  </si>
  <si>
    <t>Trương Thị Phương Hồng</t>
  </si>
  <si>
    <t>Trần Công Tiến</t>
  </si>
  <si>
    <t>Chi bộ 3
Khoa CN Điện-Điện tử</t>
  </si>
  <si>
    <t>Đặng Đức Minh</t>
  </si>
  <si>
    <t>Trương Việt Khánh Trang</t>
  </si>
  <si>
    <t>Chi bộ 3
Khoa CN May</t>
  </si>
  <si>
    <t>Võ Cường</t>
  </si>
  <si>
    <t>Nguyễn Văn Đôn</t>
  </si>
  <si>
    <t>Chi bộ 3
Khoa CNTT</t>
  </si>
  <si>
    <t>Quách Minh Thử</t>
  </si>
  <si>
    <t>Trần Thị Thu Hà</t>
  </si>
  <si>
    <t>Chi bộ sinh viên
P.CTHSSV</t>
  </si>
  <si>
    <t>Lê Thị Bích Ngoan</t>
  </si>
  <si>
    <t>Chi bộ Sinh viên
sinh viên</t>
  </si>
  <si>
    <t>Nguyễn Hoài Chiến</t>
  </si>
  <si>
    <t>Lê Nguyễn Anh Tuấn</t>
  </si>
  <si>
    <t>Nguyễn Văn Thiệu Qui</t>
  </si>
  <si>
    <t>Vũ Như Quỳnh</t>
  </si>
  <si>
    <t>Nguyễn Huỳnh Mai Hạnh</t>
  </si>
  <si>
    <t xml:space="preserve">Sơ cấp </t>
  </si>
  <si>
    <t>cao cấp</t>
  </si>
  <si>
    <t>CHI BỘ</t>
  </si>
  <si>
    <t>S
TT</t>
  </si>
  <si>
    <t>CHỨC VỤ, ĐƠN VỊ CÔNG TÁC HIỆN NAY</t>
  </si>
  <si>
    <t>CHỨC DANH ĐƯỢC QUY HOẠCH</t>
  </si>
  <si>
    <t>Hồ Minh Lợi</t>
  </si>
  <si>
    <t>Lê Xuân Thiện</t>
  </si>
  <si>
    <t>Lê Hồng Phúc</t>
  </si>
  <si>
    <t>Nguyễn Hữu Xuân Vũ</t>
  </si>
  <si>
    <t>Nguyễn Trọng Phú</t>
  </si>
  <si>
    <t>Giáp Văn Thịnh</t>
  </si>
  <si>
    <t>Lê Hồng Anh Tuấn</t>
  </si>
  <si>
    <t>Trần Thị Thu</t>
  </si>
  <si>
    <t xml:space="preserve">Nguyễn Thị Thanh Thảo </t>
  </si>
  <si>
    <t xml:space="preserve">Phó Trưởng phòng, Trưởng phòng </t>
  </si>
  <si>
    <t>Phó Trưởng phòng</t>
  </si>
  <si>
    <t>Trưởng phòng</t>
  </si>
  <si>
    <t xml:space="preserve">Nguyễn Ngọc Hiệp </t>
  </si>
  <si>
    <t xml:space="preserve">Huỳnh Văn Hiếu </t>
  </si>
  <si>
    <t>Phó Trưởng phòng, Trưởng phòng</t>
  </si>
  <si>
    <t>Tổ trưởng Tổ QL Ký túc xá, Phó Trưởng phòng</t>
  </si>
  <si>
    <t xml:space="preserve">Trịnh Tuấn Vũ </t>
  </si>
  <si>
    <t>Tổ trưởng Tổ QL Ký túc xá</t>
  </si>
  <si>
    <t xml:space="preserve">Nguyễn Văn Chiến </t>
  </si>
  <si>
    <t xml:space="preserve">Thân Thị Nhung </t>
  </si>
  <si>
    <t xml:space="preserve">Phó trưởng phòng </t>
  </si>
  <si>
    <t xml:space="preserve">Hồng Mộng Tuyết Dung </t>
  </si>
  <si>
    <t xml:space="preserve">Trần Thị Minh Thoa </t>
  </si>
  <si>
    <t>Phạm Lê Đông Hưng</t>
  </si>
  <si>
    <t xml:space="preserve">Huỳnh Thị Mai </t>
  </si>
  <si>
    <t>Trưởng khoa</t>
  </si>
  <si>
    <t>Phó Trưởng khoa, Trưởng khoa</t>
  </si>
  <si>
    <t xml:space="preserve">Trần Thị Ánh Tuyết </t>
  </si>
  <si>
    <t>Phó Trưởng khoa</t>
  </si>
  <si>
    <t>Hà Như Mai</t>
  </si>
  <si>
    <t>Trưởng bộ môn Toán</t>
  </si>
  <si>
    <t>Dương Đức Kiên</t>
  </si>
  <si>
    <t xml:space="preserve">Nguyễn Huỳnh Mai Hạnh </t>
  </si>
  <si>
    <t>Trưởng bộ môn Hóa</t>
  </si>
  <si>
    <t>Trịnh Khắc Vũ</t>
  </si>
  <si>
    <t xml:space="preserve">Giang Phi Hùng </t>
  </si>
  <si>
    <t>Trưởng bộ môn GDTC</t>
  </si>
  <si>
    <t>Nguyễn Phú Tân</t>
  </si>
  <si>
    <t>Lê Nguyễn Mỹ Trâm</t>
  </si>
  <si>
    <t xml:space="preserve">Nguyễn Thị Bảo Trân </t>
  </si>
  <si>
    <t>Trưởng bộ môn Anh văn</t>
  </si>
  <si>
    <t xml:space="preserve">Phó Trưởng khoa </t>
  </si>
  <si>
    <t xml:space="preserve">Trần Thị Hồng Thu </t>
  </si>
  <si>
    <t>Nguyễn Thị Dinh</t>
  </si>
  <si>
    <t>Trưởng bộ môn NLCB Chủ nghĩa Mác Lênin</t>
  </si>
  <si>
    <t xml:space="preserve">Đỗ Thị Ngát </t>
  </si>
  <si>
    <t xml:space="preserve">Trưởng bộ môn TT Hồ Chí Minh, Phó Trưởng khoa </t>
  </si>
  <si>
    <t>Nguyễn Phụ Thượng Lưu</t>
  </si>
  <si>
    <t>Nguyễn Hữu Mạnh</t>
  </si>
  <si>
    <t>Triệu Phú Nguyên</t>
  </si>
  <si>
    <t>Giảng viên - K.CN Động lực</t>
  </si>
  <si>
    <t>Trưởng bộ môn K.CN Động lực</t>
  </si>
  <si>
    <t xml:space="preserve">Hà Quốc Bảo </t>
  </si>
  <si>
    <t>Trưởng bộ môn Điện Ô tô</t>
  </si>
  <si>
    <t xml:space="preserve">Trần Minh Tuấn </t>
  </si>
  <si>
    <t xml:space="preserve">Hà Văn Hóa </t>
  </si>
  <si>
    <t xml:space="preserve">Nguyễn Thanh Hùng </t>
  </si>
  <si>
    <t>Trưởng bộ môn Gầm Ô tô</t>
  </si>
  <si>
    <t xml:space="preserve">Nguyễn Minh Thái </t>
  </si>
  <si>
    <t>Trưởng bộ môn Động cơ Ô tô</t>
  </si>
  <si>
    <t>Trưởng bộ môn K.CNTT</t>
  </si>
  <si>
    <t>Giảng viên - K.CNTT</t>
  </si>
  <si>
    <t>Trần Vĩnh Xuyên</t>
  </si>
  <si>
    <t>Nguyễn Văn Danh</t>
  </si>
  <si>
    <t xml:space="preserve">Trưởng bộ môn Khoa học máy tính </t>
  </si>
  <si>
    <t xml:space="preserve">Lê Hồng Thái </t>
  </si>
  <si>
    <t xml:space="preserve">Nguyễn Thị Thủy </t>
  </si>
  <si>
    <t xml:space="preserve">Võ Anh Trang </t>
  </si>
  <si>
    <t xml:space="preserve">Trưởng bộ môn CN phần mềm </t>
  </si>
  <si>
    <t xml:space="preserve">Lê Quý Hưng Quốc </t>
  </si>
  <si>
    <t xml:space="preserve">Lê Phi Trường </t>
  </si>
  <si>
    <t xml:space="preserve">Trưởng bộ môn Mạng máy tính </t>
  </si>
  <si>
    <t xml:space="preserve">Lương Minh Dũng </t>
  </si>
  <si>
    <t xml:space="preserve">Nguyễn Tiến Việt Dũng </t>
  </si>
  <si>
    <t>Nhân viên Phòng Khảo thí và ĐBCL</t>
  </si>
  <si>
    <t xml:space="preserve">Nhân viên Phòng Quản trị dịch vụ </t>
  </si>
  <si>
    <t xml:space="preserve">Tổ trưởng </t>
  </si>
  <si>
    <t xml:space="preserve">Phạm Thị Thanh Thúy </t>
  </si>
  <si>
    <t>Phụ trách tổ công nghệ K.CN May TT</t>
  </si>
  <si>
    <t>Trưởng bộ môn CN</t>
  </si>
  <si>
    <t xml:space="preserve">Phó Trưởng khoa K.CN Điện - Điện tử </t>
  </si>
  <si>
    <t>Trưởng bộ môn K.CN Điện - Điện tử</t>
  </si>
  <si>
    <t>Giảng viên - K.CN Điện - Điện tử</t>
  </si>
  <si>
    <t xml:space="preserve">Nguyễn Minh Đức Cường </t>
  </si>
  <si>
    <t xml:space="preserve">Trưởng bộ môn Điện công nghiệp </t>
  </si>
  <si>
    <t xml:space="preserve">Nguyễn Thùy Linh </t>
  </si>
  <si>
    <t xml:space="preserve">Đỗ Huỳnh Thanh Phong </t>
  </si>
  <si>
    <t xml:space="preserve">Nguyễn Thị Tố Nga </t>
  </si>
  <si>
    <t>Trưởng bộ môn Điện tử CN</t>
  </si>
  <si>
    <t xml:space="preserve">Đặng Đức Minh </t>
  </si>
  <si>
    <t xml:space="preserve">Ngô Phong Cường </t>
  </si>
  <si>
    <t xml:space="preserve">Trưởng bộ môn Tự đông hóa </t>
  </si>
  <si>
    <t>Trưởng bộ môn Tự động hóa, Phó Trưởng khoa</t>
  </si>
  <si>
    <t xml:space="preserve">Dương Minh Chung </t>
  </si>
  <si>
    <t xml:space="preserve">Trần Đình Khải </t>
  </si>
  <si>
    <t xml:space="preserve">Giảng viên - K.CN Cơ khí </t>
  </si>
  <si>
    <t>Trưởng bộ môn K.CN Cơ khí</t>
  </si>
  <si>
    <t xml:space="preserve">Dương Thị Hồng </t>
  </si>
  <si>
    <t xml:space="preserve">Trần Minh Thông </t>
  </si>
  <si>
    <t xml:space="preserve">Nguyễn Thành Long </t>
  </si>
  <si>
    <t xml:space="preserve">Đặng Thế Huân </t>
  </si>
  <si>
    <t xml:space="preserve">Phan Văn Hòa </t>
  </si>
  <si>
    <t>Đỗ Trọng Quý</t>
  </si>
  <si>
    <t xml:space="preserve">Võ Anh Hào </t>
  </si>
  <si>
    <t xml:space="preserve">Lữ Xuân Trang </t>
  </si>
  <si>
    <t>Trưởng khoa, Giám đôc TT NC và CGCN</t>
  </si>
  <si>
    <t xml:space="preserve">Phó Trưởng khoa, Trưởng TT TT-TV </t>
  </si>
  <si>
    <t>Nguyễn Hữu Thiện</t>
  </si>
  <si>
    <t xml:space="preserve">Tổ trưởng, Phó Trưởng TT TT-TV </t>
  </si>
  <si>
    <t xml:space="preserve">Trần Thị Diễm Thúy </t>
  </si>
  <si>
    <t xml:space="preserve">Bùi Thị Lan Anh </t>
  </si>
  <si>
    <t>I. Trung cấp lí luận chính trị:
1. Đối tượng là Cán bộ lãnh đạo và quản lý (từ cấp tổ trưởng trở lên)</t>
  </si>
  <si>
    <t>Nhân viên 
P.TC-HC-TH</t>
  </si>
  <si>
    <t>Phó trưởng phòng CTCT-HSSV</t>
  </si>
  <si>
    <t>Phó trưởng phòng P.TC-HC-TH</t>
  </si>
  <si>
    <t>P.Trưởng phòng P.KT và ĐBCL</t>
  </si>
  <si>
    <t>Tổ trưởng CM P.QT-DV</t>
  </si>
  <si>
    <t>Nhân viên P.QT-DV</t>
  </si>
  <si>
    <t>Nhân viên P.TS-ĐT</t>
  </si>
  <si>
    <t>Tổ trưởng Tổ QL Ký túc xá SV P.CTCT-HSSV</t>
  </si>
  <si>
    <t>Nhân viên  P.CTCT-HSSV</t>
  </si>
  <si>
    <t>Phó Trưởng phòng 
TB-VT</t>
  </si>
  <si>
    <t>Nhân viên P.TB-VT</t>
  </si>
  <si>
    <t xml:space="preserve">Nhân viên P. Kế hoạch - Tài chính </t>
  </si>
  <si>
    <t>Nhân viên phòng TS-ĐT</t>
  </si>
  <si>
    <t>Phó Trưởng phòng, phụ trách phòng TS-ĐT</t>
  </si>
  <si>
    <t>Phó trưởng phòng TC-HC-TH</t>
  </si>
  <si>
    <t>Trưởng bộ môn K.KHCB</t>
  </si>
  <si>
    <t>Giảng viên K.KHCB</t>
  </si>
  <si>
    <t>Giảng viên K.LLCT</t>
  </si>
  <si>
    <t>Giảng viên K.CN Động lực</t>
  </si>
  <si>
    <t>Phó Trưởng khoa CN Động lực</t>
  </si>
  <si>
    <t>Giảng viên - K.CN Nhiệt lạnh</t>
  </si>
  <si>
    <t xml:space="preserve">Giảng viên - K Kinh tế </t>
  </si>
  <si>
    <t>Phó Giám đốc TT Đào tạo Lý Tự Trọng</t>
  </si>
  <si>
    <t>Nhân viên TT Truyền thông và Thư viện</t>
  </si>
  <si>
    <t>Nhân viên TT Y tế</t>
  </si>
  <si>
    <t>Tổ trưởng bảo vệ</t>
  </si>
  <si>
    <t>Tổ trưởng tổ sửa chữa, - bảo trì</t>
  </si>
  <si>
    <t>Tổ trưởng tổ dịch vụ - môi trường</t>
  </si>
  <si>
    <t>Trưởng bộ môn Cơ khí</t>
  </si>
  <si>
    <t>Trưởng bộ môn cơ điện - cơ điện tử, Phó Trưởng khoa</t>
  </si>
  <si>
    <t>Trưởng bộ môn cơ điện - cơ điện tử</t>
  </si>
  <si>
    <t>Trưởng bộ môn CN chế tạo</t>
  </si>
  <si>
    <t xml:space="preserve">Trưởng bộ môn cơ sở ngành, Phó Trưởng khoa </t>
  </si>
  <si>
    <t>Trưởng bộ môn cơ sở ngành</t>
  </si>
  <si>
    <t>Trưởng bộ môn nhiệt - lạnh chuyên ngành</t>
  </si>
  <si>
    <t>Giám đốc TT Đào tạo Lý Tự Trọng</t>
  </si>
  <si>
    <t xml:space="preserve">Trưởng TT TT-TV </t>
  </si>
  <si>
    <t xml:space="preserve">Phó Trưởng TT TT-TV </t>
  </si>
  <si>
    <t xml:space="preserve">Trưởng TT Y tế </t>
  </si>
  <si>
    <t>Ngày tháng năm sinh</t>
  </si>
  <si>
    <t xml:space="preserve">Theo kế hoạch mở lớp của Đảng ủy Sở Giáo dục và Đào tạo Thành phố Hồ Chí Minh </t>
  </si>
  <si>
    <t xml:space="preserve">CHỨC VỤ TRONG ĐẢNG </t>
  </si>
  <si>
    <t xml:space="preserve">CHỨC VỤ </t>
  </si>
  <si>
    <t>Bí thư Đảng bộ</t>
  </si>
  <si>
    <t>Phó bí thư Đảng bộ</t>
  </si>
  <si>
    <t>19/05/1962</t>
  </si>
  <si>
    <t>31/10/1970</t>
  </si>
  <si>
    <t>19/01/1972</t>
  </si>
  <si>
    <t>26/06/1976</t>
  </si>
  <si>
    <t>15/04/1972</t>
  </si>
  <si>
    <t>06/07/1974</t>
  </si>
  <si>
    <t>28/01/1962</t>
  </si>
  <si>
    <t>04/01/1965</t>
  </si>
  <si>
    <t>31/12/1958</t>
  </si>
  <si>
    <t>10/03/1970</t>
  </si>
  <si>
    <t>10/06/1960</t>
  </si>
  <si>
    <t>26/10/1963</t>
  </si>
  <si>
    <t>09/08/1964</t>
  </si>
  <si>
    <t>30/10/1965</t>
  </si>
  <si>
    <t>01/06/1965</t>
  </si>
  <si>
    <t>29/07/1965</t>
  </si>
  <si>
    <t>30/12/1974</t>
  </si>
  <si>
    <t>03/09/1975</t>
  </si>
  <si>
    <t>03/09/1963</t>
  </si>
  <si>
    <t>16/01/1979</t>
  </si>
  <si>
    <t>01/07/1965</t>
  </si>
  <si>
    <t>22/02/1978</t>
  </si>
  <si>
    <t>15/02/1967</t>
  </si>
  <si>
    <t>09/04/1972</t>
  </si>
  <si>
    <t>03/05/1974</t>
  </si>
  <si>
    <t>17/07/1974</t>
  </si>
  <si>
    <t>02/11/1976</t>
  </si>
  <si>
    <t>16/11/1966</t>
  </si>
  <si>
    <t>08/02/1979</t>
  </si>
  <si>
    <t>06/11/1981</t>
  </si>
  <si>
    <t>25/06/1981</t>
  </si>
  <si>
    <t>02/09/1977</t>
  </si>
  <si>
    <t>28/08/1971</t>
  </si>
  <si>
    <t>22/03/1974</t>
  </si>
  <si>
    <t>18/01/1979</t>
  </si>
  <si>
    <t>11/03/1981</t>
  </si>
  <si>
    <t>05/09/1980</t>
  </si>
  <si>
    <t>16/02/1979</t>
  </si>
  <si>
    <t>26/07/1968</t>
  </si>
  <si>
    <t>02/10/1985</t>
  </si>
  <si>
    <t>09/01/1964</t>
  </si>
  <si>
    <t>14/05/1979</t>
  </si>
  <si>
    <t>26/09/1978</t>
  </si>
  <si>
    <t>04/03/1980</t>
  </si>
  <si>
    <t>28/10/1983</t>
  </si>
  <si>
    <t>06/08/1984</t>
  </si>
  <si>
    <t>17/02/1979</t>
  </si>
  <si>
    <t>12/02/1982</t>
  </si>
  <si>
    <t>21/12/1974</t>
  </si>
  <si>
    <t>18/06/1982</t>
  </si>
  <si>
    <t>18/08/1985</t>
  </si>
  <si>
    <t>05/08/1984</t>
  </si>
  <si>
    <t>01/01/1974</t>
  </si>
  <si>
    <t>02/11/1988</t>
  </si>
  <si>
    <t>17/03/1976</t>
  </si>
  <si>
    <t>09/09/1986</t>
  </si>
  <si>
    <t>23/10/1979</t>
  </si>
  <si>
    <t>19/02/1977</t>
  </si>
  <si>
    <t>09/01/1963</t>
  </si>
  <si>
    <t>21/05/1980</t>
  </si>
  <si>
    <t>24/01/1964</t>
  </si>
  <si>
    <t>10/02/1981</t>
  </si>
  <si>
    <t>03/03/1966</t>
  </si>
  <si>
    <t>06/11/1957</t>
  </si>
  <si>
    <t>23/02/1959</t>
  </si>
  <si>
    <t>25/08/1963</t>
  </si>
  <si>
    <t>10/01/1986</t>
  </si>
  <si>
    <t>22/07/1982</t>
  </si>
  <si>
    <t>12/06/1983</t>
  </si>
  <si>
    <t>28/01/1966</t>
  </si>
  <si>
    <t>14/09/1982</t>
  </si>
  <si>
    <t>16/06/1991</t>
  </si>
  <si>
    <t>21/08/1971</t>
  </si>
  <si>
    <t>11/10/1982</t>
  </si>
  <si>
    <t>04/01/1982</t>
  </si>
  <si>
    <t>26/06/1975</t>
  </si>
  <si>
    <t>01/01/1973</t>
  </si>
  <si>
    <t>15/02/1983</t>
  </si>
  <si>
    <t>10/05/1973</t>
  </si>
  <si>
    <t>19/07/1991</t>
  </si>
  <si>
    <t>27/09/1970</t>
  </si>
  <si>
    <t>15/05/1983</t>
  </si>
  <si>
    <t>30/10/1991</t>
  </si>
  <si>
    <t>13/04/1978</t>
  </si>
  <si>
    <t>24/08/1979</t>
  </si>
  <si>
    <t>08/04/1986</t>
  </si>
  <si>
    <t>12/02/1986</t>
  </si>
  <si>
    <t>12/02/1981</t>
  </si>
  <si>
    <t>17/04/1981</t>
  </si>
  <si>
    <t>16/12/1983</t>
  </si>
  <si>
    <t>01/01/1977</t>
  </si>
  <si>
    <t>27/10/1971</t>
  </si>
  <si>
    <t>09/12/1978</t>
  </si>
  <si>
    <t>20/10/1983</t>
  </si>
  <si>
    <t>23/10/1980</t>
  </si>
  <si>
    <t>01/01/1976</t>
  </si>
  <si>
    <t>10/04/1985</t>
  </si>
  <si>
    <t>19/10/1983</t>
  </si>
  <si>
    <t>12/03/1980</t>
  </si>
  <si>
    <t>02/02/1987</t>
  </si>
  <si>
    <t>17/11/1986</t>
  </si>
  <si>
    <t>29/06/1987</t>
  </si>
  <si>
    <t>03/09/1982</t>
  </si>
  <si>
    <t>02/09/1984</t>
  </si>
  <si>
    <t>13/08/1987</t>
  </si>
  <si>
    <t>13/06/1982</t>
  </si>
  <si>
    <t>07/04/1981</t>
  </si>
  <si>
    <t>10/04/1983</t>
  </si>
  <si>
    <t>07/07/1982</t>
  </si>
  <si>
    <t>12/02/1966</t>
  </si>
  <si>
    <t>01/10/1974</t>
  </si>
  <si>
    <t>25/07/1978</t>
  </si>
  <si>
    <t>04/01/1987</t>
  </si>
  <si>
    <t>30/04/1989</t>
  </si>
  <si>
    <t>20/04/1989</t>
  </si>
  <si>
    <t>24/02/1976</t>
  </si>
  <si>
    <t>19/01/1985</t>
  </si>
  <si>
    <t>03/02/1986</t>
  </si>
  <si>
    <t>02/02/1983</t>
  </si>
  <si>
    <t>10/06/1974</t>
  </si>
  <si>
    <t>02/01/1980</t>
  </si>
  <si>
    <t>20/09/1968</t>
  </si>
  <si>
    <t>24/12/1976</t>
  </si>
  <si>
    <t>22/04/1975</t>
  </si>
  <si>
    <t>06/01/1989</t>
  </si>
  <si>
    <t>23/11/1987</t>
  </si>
  <si>
    <t>19/11/1983</t>
  </si>
  <si>
    <t>19/07/1975</t>
  </si>
  <si>
    <t>23/09/1969</t>
  </si>
  <si>
    <t>07/01/1971</t>
  </si>
  <si>
    <t>15/03/1980</t>
  </si>
  <si>
    <t>05/09/1972</t>
  </si>
  <si>
    <t>27/08/1975</t>
  </si>
  <si>
    <t>29/07/1977</t>
  </si>
  <si>
    <t>18/03/1980</t>
  </si>
  <si>
    <t>12/01/1974</t>
  </si>
  <si>
    <t>08/12/1982</t>
  </si>
  <si>
    <t>19/05/1988</t>
  </si>
  <si>
    <t>18/06/1989</t>
  </si>
  <si>
    <t>25/08/1975</t>
  </si>
  <si>
    <t>10/08/1972</t>
  </si>
  <si>
    <t>V. Bồi dưỡng kỹ năng (Chức danh lãnh đạo, quản lý các cấp thuộc Đảng bộ Sở Giáo dục và Đào tạo)</t>
  </si>
  <si>
    <t>CHỨC VỤ</t>
  </si>
  <si>
    <t xml:space="preserve">Cao cấp </t>
  </si>
  <si>
    <t xml:space="preserve">Ủy viên 
BCH Đảng bộ </t>
  </si>
  <si>
    <t xml:space="preserve">Hiệu trưởng, Bí Thư Đảng bộ </t>
  </si>
  <si>
    <t>Phó Hiệu trưởng, Phó bí thư Đảng bộ</t>
  </si>
  <si>
    <t xml:space="preserve">Phó Hiệu trưởng, 
Ủy viên BCH 
Đảng bộ </t>
  </si>
  <si>
    <t xml:space="preserve">Phó Trưởng phòng TS- ĐT
Ủy viên 
BCH Đảng bộ </t>
  </si>
  <si>
    <t xml:space="preserve">Trưởng TT Truyền thông - Thư viện, 
Ủy viên 
BCH Đảng bộ </t>
  </si>
  <si>
    <t xml:space="preserve">Phó Trưởng phòng CTCT-HSSV
Ủy viên 
BCH Đảng bộ </t>
  </si>
  <si>
    <t xml:space="preserve">NỮ </t>
  </si>
  <si>
    <t>X</t>
  </si>
  <si>
    <t>II. Cao cấp chính trị (đối tượng Ban Giám Hiệu, Ban Chấp hành Đảng bộ - thuộc Đảng bộ Sở Giáo dục và Đào tạo) (Nam dưới 40 (1977), nữ dưới 35 tuổi (1982)</t>
  </si>
  <si>
    <t>Trên 40</t>
  </si>
  <si>
    <t>Trên 35</t>
  </si>
  <si>
    <t xml:space="preserve">40 tuổi </t>
  </si>
  <si>
    <t>III. Đào tạo cử nhân chuyên môn (văn bằng 2)  (đối tượng rà soát là Đảng ủy)</t>
  </si>
  <si>
    <t>IV. Đào cao học chuyên ngành (đối tượng rà soát là Đảng ủy)</t>
  </si>
  <si>
    <t>TP.Hồ Chí Minh, ngày 16  tháng  10  năm 2017</t>
  </si>
  <si>
    <t xml:space="preserve">CHỨC VỤ  </t>
  </si>
  <si>
    <t xml:space="preserve">Trưởng khoa CN Điện - Điện tử </t>
  </si>
  <si>
    <t xml:space="preserve">Trưởng khoa CN Cơ khí  </t>
  </si>
  <si>
    <t>II. Cao cấp chính trị 
1. Đối tượng Ban Giám Hiệu, Ban Chấp hành Đảng bộ - thuộc Đảng bộ Sở Giáo dục và Đào tạo 
(Nam dưới 40 (1977), nữ dưới 35 tuổi (1982)</t>
  </si>
  <si>
    <t>3. Đối tượng là cán bộ lãnh đạo quy hoạch chức danh Phó hiệu trưởng năm 2020 - 2025 
 (Nam dưới 40 (1977), nữ dưới 35 tuổi (1982)</t>
  </si>
  <si>
    <t>2. Đối tượng là cán bộ lãnh đạo quy hoạch chức danh Hiệu trưởng năm 2020 - 2025 
 (Nam dưới 40 (1977), nữ dưới 35 tuổi (1982)</t>
  </si>
  <si>
    <t>Trưởng phòng
 Thiết bị - Vật tư</t>
  </si>
  <si>
    <t>Chung Trần Thế Vinh</t>
  </si>
  <si>
    <t>Nguyễn Chí Nhân</t>
  </si>
  <si>
    <t>Nguyễn Anh Tuấn</t>
  </si>
  <si>
    <t>Phó Trưởng phòng Khảo thí và ĐBCL</t>
  </si>
  <si>
    <t>Phó trưởng phòng TS-ĐT (phụ trách phòng)</t>
  </si>
  <si>
    <t xml:space="preserve">Giảng viên khoa CN Điện - Điện tử </t>
  </si>
  <si>
    <t xml:space="preserve">Trưởng khoa 
CN Cơ khí  </t>
  </si>
  <si>
    <t>Trung 
cấp</t>
  </si>
  <si>
    <t>4. Đối tượng là quy hoạch chức danh Bí thư Đảng bộ năm 2020 - 2025 
 (Nam dưới 40 (1977), nữ dưới 35 tuổi (1982)</t>
  </si>
  <si>
    <t>Bí thư chi bộ 03</t>
  </si>
  <si>
    <t>Đảng ủy viên</t>
  </si>
  <si>
    <t>5. Đối tượng là quy hoạch chức danh Phó bí thư Đảng bộ năm 2020 - 2025 
 (Nam dưới 40 (1977), nữ dưới 35 tuổi (1982)</t>
  </si>
  <si>
    <t xml:space="preserve">Đảng ủy viên, Phó bí thư viên chi bộ sinh viên </t>
  </si>
  <si>
    <t>Chi ủy viên chi bộ Sinh viên</t>
  </si>
  <si>
    <t>6. Đối tượng là quy hoạch chức danh Đảng ủy viên năm 2020 - 2025 
 (Nam dưới 40 (1977), nữ dưới 35 tuổi (1982)</t>
  </si>
  <si>
    <t>Nguyễn Thị Kim Dung</t>
  </si>
  <si>
    <t xml:space="preserve">Huỳnh Ngọc Mai
</t>
  </si>
  <si>
    <t>đảng viên</t>
  </si>
  <si>
    <t>Bí thư chi bộ 02</t>
  </si>
  <si>
    <t>Chi ủy viên
chi bộ 03</t>
  </si>
  <si>
    <t>Phó bí thư 
chi bộ 03</t>
  </si>
  <si>
    <t>Chi ủy viên chi bộ 01</t>
  </si>
  <si>
    <t xml:space="preserve">đảng viên </t>
  </si>
  <si>
    <t>I. Trung cấp lí luận chính trị:
1. Đối tượng là Cán bộ lãnh đạo đương nhiệm (2015 - 2020)</t>
  </si>
  <si>
    <t>Dưới 40</t>
  </si>
  <si>
    <t>Dưới 35</t>
  </si>
  <si>
    <t xml:space="preserve">Tổng cộng </t>
  </si>
  <si>
    <t>04</t>
  </si>
  <si>
    <t>00</t>
  </si>
  <si>
    <t>01</t>
  </si>
  <si>
    <t>07</t>
  </si>
  <si>
    <t xml:space="preserve">đã vượt chuẩn </t>
  </si>
  <si>
    <t xml:space="preserve">đã đạt chuẩn </t>
  </si>
  <si>
    <t>Trung cấp LLCT</t>
  </si>
  <si>
    <t>Cao cấp LLCT</t>
  </si>
  <si>
    <t>VB2</t>
  </si>
  <si>
    <t>Cao học</t>
  </si>
  <si>
    <t>Kỹ năng CBLĐQL</t>
  </si>
  <si>
    <t>Cán bộ nguồn</t>
  </si>
  <si>
    <t>Chuyên đề</t>
  </si>
  <si>
    <t>Kiến thức quốc phòng AN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</si>
  <si>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</si>
  <si>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</si>
  <si>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</si>
  <si>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</si>
  <si>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</si>
  <si>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</si>
  <si>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</si>
  <si>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</si>
  <si>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</si>
  <si>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</si>
  <si>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</si>
  <si>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</si>
  <si>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</si>
  <si>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</si>
  <si>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</si>
  <si>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</si>
  <si>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</si>
  <si>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</si>
  <si>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</si>
  <si>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</si>
  <si>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</si>
  <si>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</si>
  <si>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</si>
  <si>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</si>
  <si>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Huỳnh Ngọc Mai</t>
  </si>
  <si>
    <t>Đã đạt chuẩn</t>
  </si>
  <si>
    <t>Nghỉ hưu T02/2019</t>
  </si>
  <si>
    <t>Theo CV triệu tập</t>
  </si>
  <si>
    <t>Đang học</t>
  </si>
  <si>
    <t xml:space="preserve"> </t>
  </si>
  <si>
    <t>Đảng viên</t>
  </si>
  <si>
    <t xml:space="preserve">ĐẢNG BỘ SỞ GIÁO DỤC VÀ ĐÀO TẠO </t>
  </si>
  <si>
    <t>ĐẢNG BỘ TRƯỜNG CAO ĐẲNG 
LÝ TỰ TRỌNG TP.HỒ CHÍ MINH</t>
  </si>
  <si>
    <t>TP.Hồ Chí Minh, ngày 20  tháng  10  năm 2017</t>
  </si>
  <si>
    <t>DANH SÁCH ĐĂNG KÝ THAM DỰ LỚP ĐÀO TẠO, BỒI DƯỠNG CÁN BỘ LÃNH ĐẠO, QUẢN LÝ GIAI ĐOẠN 2017 - 2020</t>
  </si>
  <si>
    <r>
      <rPr>
        <b/>
        <sz val="15"/>
        <color theme="1"/>
        <rFont val="Times New Roman"/>
        <family val="1"/>
      </rPr>
      <t xml:space="preserve">CỦA NGÀNH GIÁO DỤC ĐÀO TẠO THÀNH PHỐ HỒ CHÍ MINH </t>
    </r>
    <r>
      <rPr>
        <sz val="12"/>
        <color theme="1"/>
        <rFont val="Times New Roman"/>
        <family val="1"/>
      </rPr>
      <t xml:space="preserve">
(Theo kế hoạch số 68-KH/ĐU ngày 27 tháng 9 năm 2017 của Đảng ủy Sở Giáo dục và Đào tạo Thành phố Hồ Chí Minh) </t>
    </r>
  </si>
  <si>
    <t xml:space="preserve">Nơi sinh </t>
  </si>
  <si>
    <t xml:space="preserve">Quê quán </t>
  </si>
  <si>
    <t xml:space="preserve">Đơn vị công tác </t>
  </si>
  <si>
    <t xml:space="preserve"> CHỨC VỤ
(đảng, chính quyền, đoàn thể)</t>
  </si>
  <si>
    <t>Giai đoạn quy hoạch
(2015 - 2020/2020-2025)</t>
  </si>
  <si>
    <t>Mã chức danh nghề nghiệp hiện tại  (hạng…)</t>
  </si>
  <si>
    <t xml:space="preserve">Thời gian đăng ký </t>
  </si>
  <si>
    <t>Năm 
2017</t>
  </si>
  <si>
    <t>Số ĐTDĐ</t>
  </si>
  <si>
    <t>Email</t>
  </si>
  <si>
    <t xml:space="preserve">Bí thư Đảng bộ
Hiệu trưởng nhà trường </t>
  </si>
  <si>
    <t xml:space="preserve">Đảng viên,
Trưởng khoa CN Cơ khí  </t>
  </si>
  <si>
    <t>Đảng viên,Phó Trưởng phòng Khảo thí và Đảm bảo chất lượng</t>
  </si>
  <si>
    <t>Bí thư chi bộ 02
Trưởng phòng Thiết bị Vật tư</t>
  </si>
  <si>
    <t xml:space="preserve">Bí thư chi bộ 03
Trưởng Trưởng khoa CN Điện - Điện tử </t>
  </si>
  <si>
    <t>Đảng viên, Phó trưởng phòng Thiết bị - Vật tư</t>
  </si>
  <si>
    <t xml:space="preserve">Đảng viên 
Trưởng phòng Quản trị - Dịch vụ </t>
  </si>
  <si>
    <t xml:space="preserve">Phó bí thư chi bộ 03
</t>
  </si>
  <si>
    <t>Xã Điện Thọ, huyện Điện Bàn, tỉnh Quảng Nam</t>
  </si>
  <si>
    <t>Xã Khánh An, huyện Yên Khánh, tỉnh Ninh Bình</t>
  </si>
  <si>
    <t xml:space="preserve"> Ninh Bình</t>
  </si>
  <si>
    <t>Đà nẵng</t>
  </si>
  <si>
    <t>Xã Phi Mô, huyện Lạng Giang, tỉnh Bắc Giang</t>
  </si>
  <si>
    <t>Hà Nội</t>
  </si>
  <si>
    <t>Mê Linh, Đông Hưng, Thái Bình</t>
  </si>
  <si>
    <t>Hưng Yên</t>
  </si>
  <si>
    <t>Hiệp Ninh, TX Tây Ninh, Tây Ninh</t>
  </si>
  <si>
    <t>Tây Ninh</t>
  </si>
  <si>
    <t>Phú Hòa Đông, Củ Chi, TP.HCM</t>
  </si>
  <si>
    <t>TP.HCM</t>
  </si>
  <si>
    <t>Hiệp Thạnh, Gò Dầu, Tây Ninh</t>
  </si>
  <si>
    <t>Bình Dương</t>
  </si>
  <si>
    <t>Hoàng Đông, Duy Tiên, Hà Nam</t>
  </si>
  <si>
    <t>Hà Nam</t>
  </si>
  <si>
    <t>Nhơn An, An Nhơn , Bình Định</t>
  </si>
  <si>
    <t>Bình Định</t>
  </si>
  <si>
    <t>Đồng Sơn, Gò Công, Tiền Giang</t>
  </si>
  <si>
    <t>TP. HCM</t>
  </si>
  <si>
    <t>Bình Định, Thăng Bình, Quảng Nam</t>
  </si>
  <si>
    <t>Quảng Nam</t>
  </si>
  <si>
    <t>An Khánh, Thủ Đức, TP.HCM</t>
  </si>
  <si>
    <t>Châu Phú, Châu Đốc, An Giang</t>
  </si>
  <si>
    <t>Dương Xuân Hội, Châu Thành, Long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</si>
</sst>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Times New Roman"/>
      <family val="2"/>
      <charset val="163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2.5"/>
      <color theme="1"/>
      <name val="Times New Roman"/>
      <family val="1"/>
    </font>
    <font>
      <b/>
      <sz val="15"/>
      <color theme="1"/>
      <name val="Times New Roman"/>
      <family val="1"/>
    </font>
    <font>
      <sz val="10"/>
      <name val="VNI-Times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4" fillId="0" borderId="0"/>
    <xf numFmtId="0" fontId="18" fillId="0" borderId="0"/>
    <xf numFmtId="9" fontId="18" fillId="0" borderId="0" applyFont="0" applyFill="0" applyBorder="0" applyAlignment="0" applyProtection="0"/>
  </cellStyleXfs>
  <cellXfs count="13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2" borderId="1" xfId="1" quotePrefix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 wrapText="1"/>
    </xf>
    <xf numFmtId="2" fontId="4" fillId="2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center" vertical="center" wrapText="1"/>
    </xf>
    <xf numFmtId="2" fontId="4" fillId="0" borderId="1" xfId="1" applyNumberFormat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0" borderId="1" xfId="0" applyFont="1" applyBorder="1"/>
    <xf numFmtId="0" fontId="4" fillId="0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2" borderId="0" xfId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12" fillId="2" borderId="1" xfId="1" applyFont="1" applyFill="1" applyBorder="1" applyAlignment="1">
      <alignment vertical="center" wrapText="1"/>
    </xf>
    <xf numFmtId="0" fontId="11" fillId="0" borderId="1" xfId="0" applyFont="1" applyBorder="1"/>
    <xf numFmtId="0" fontId="11" fillId="0" borderId="1" xfId="0" applyFont="1" applyBorder="1" applyAlignment="1">
      <alignment wrapText="1"/>
    </xf>
    <xf numFmtId="0" fontId="11" fillId="0" borderId="0" xfId="0" applyFont="1"/>
    <xf numFmtId="0" fontId="13" fillId="0" borderId="1" xfId="0" applyFont="1" applyBorder="1" applyAlignment="1">
      <alignment horizontal="center" vertical="center" wrapText="1"/>
    </xf>
    <xf numFmtId="0" fontId="13" fillId="0" borderId="8" xfId="0" applyFont="1" applyBorder="1" applyAlignment="1">
      <alignment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14" fontId="3" fillId="0" borderId="7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/>
    </xf>
    <xf numFmtId="49" fontId="14" fillId="0" borderId="1" xfId="0" applyNumberFormat="1" applyFont="1" applyFill="1" applyBorder="1" applyAlignment="1">
      <alignment horizontal="center" vertical="center" wrapText="1"/>
    </xf>
    <xf numFmtId="14" fontId="4" fillId="2" borderId="1" xfId="1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14" fillId="4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0" fontId="0" fillId="0" borderId="1" xfId="0" applyBorder="1"/>
    <xf numFmtId="14" fontId="3" fillId="0" borderId="1" xfId="0" applyNumberFormat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2" borderId="1" xfId="1" quotePrefix="1" applyFont="1" applyFill="1" applyBorder="1" applyAlignment="1">
      <alignment horizontal="left" vertical="center" wrapText="1"/>
    </xf>
    <xf numFmtId="0" fontId="4" fillId="2" borderId="1" xfId="1" quotePrefix="1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justify"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justify" vertical="center" wrapText="1"/>
    </xf>
    <xf numFmtId="14" fontId="4" fillId="2" borderId="1" xfId="1" quotePrefix="1" applyNumberFormat="1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15" fillId="0" borderId="1" xfId="0" quotePrefix="1" applyFont="1" applyFill="1" applyBorder="1" applyAlignment="1">
      <alignment horizontal="center" vertical="center" wrapText="1"/>
    </xf>
    <xf numFmtId="0" fontId="4" fillId="2" borderId="1" xfId="1" quotePrefix="1" applyFont="1" applyFill="1" applyBorder="1" applyAlignment="1">
      <alignment vertical="center" wrapText="1"/>
    </xf>
    <xf numFmtId="0" fontId="0" fillId="0" borderId="0" xfId="0" applyAlignment="1">
      <alignment horizontal="left" wrapText="1"/>
    </xf>
    <xf numFmtId="0" fontId="6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49" fontId="15" fillId="0" borderId="5" xfId="0" applyNumberFormat="1" applyFont="1" applyFill="1" applyBorder="1" applyAlignment="1">
      <alignment horizontal="center" vertical="center" wrapText="1"/>
    </xf>
    <xf numFmtId="0" fontId="0" fillId="0" borderId="5" xfId="0" applyBorder="1"/>
    <xf numFmtId="14" fontId="4" fillId="0" borderId="5" xfId="0" applyNumberFormat="1" applyFont="1" applyFill="1" applyBorder="1" applyAlignment="1">
      <alignment horizontal="center" vertical="center"/>
    </xf>
    <xf numFmtId="0" fontId="0" fillId="4" borderId="1" xfId="0" applyFill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2" borderId="1" xfId="1" quotePrefix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14" fontId="0" fillId="0" borderId="1" xfId="0" applyNumberFormat="1" applyBorder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2" xfId="0" applyFont="1" applyBorder="1" applyAlignment="1">
      <alignment horizontal="left" wrapText="1"/>
    </xf>
    <xf numFmtId="0" fontId="3" fillId="0" borderId="2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9" fillId="2" borderId="9" xfId="1" quotePrefix="1" applyFont="1" applyFill="1" applyBorder="1" applyAlignment="1">
      <alignment horizontal="left" vertical="center" wrapText="1"/>
    </xf>
    <xf numFmtId="0" fontId="4" fillId="2" borderId="9" xfId="1" quotePrefix="1" applyFont="1" applyFill="1" applyBorder="1" applyAlignment="1">
      <alignment horizontal="left" vertical="center" wrapText="1"/>
    </xf>
    <xf numFmtId="0" fontId="9" fillId="2" borderId="4" xfId="1" applyFont="1" applyFill="1" applyBorder="1" applyAlignment="1">
      <alignment horizontal="left" vertical="center" wrapText="1"/>
    </xf>
    <xf numFmtId="0" fontId="9" fillId="2" borderId="3" xfId="1" applyFont="1" applyFill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9" fillId="2" borderId="2" xfId="1" quotePrefix="1" applyFont="1" applyFill="1" applyBorder="1" applyAlignment="1">
      <alignment horizontal="left" wrapText="1"/>
    </xf>
    <xf numFmtId="0" fontId="4" fillId="2" borderId="6" xfId="1" quotePrefix="1" applyFont="1" applyFill="1" applyBorder="1" applyAlignment="1">
      <alignment horizontal="center" vertical="center" wrapText="1"/>
    </xf>
    <xf numFmtId="0" fontId="4" fillId="2" borderId="7" xfId="1" quotePrefix="1" applyFont="1" applyFill="1" applyBorder="1" applyAlignment="1">
      <alignment horizontal="center" vertical="center" wrapText="1"/>
    </xf>
    <xf numFmtId="0" fontId="4" fillId="2" borderId="1" xfId="1" quotePrefix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2" fillId="0" borderId="0" xfId="0" applyFont="1" applyAlignment="1">
      <alignment horizontal="left" wrapText="1"/>
    </xf>
    <xf numFmtId="0" fontId="0" fillId="4" borderId="1" xfId="0" applyFill="1" applyBorder="1" applyAlignment="1">
      <alignment wrapText="1"/>
    </xf>
    <xf numFmtId="0" fontId="12" fillId="0" borderId="1" xfId="0" applyFont="1" applyFill="1" applyBorder="1" applyAlignment="1">
      <alignment horizontal="center" vertical="center" wrapText="1"/>
    </xf>
    <xf numFmtId="0" fontId="12" fillId="4" borderId="1" xfId="2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2" applyFont="1" applyFill="1" applyBorder="1" applyAlignment="1">
      <alignment horizontal="center" vertical="center" wrapText="1"/>
    </xf>
    <xf numFmtId="0" fontId="12" fillId="4" borderId="1" xfId="2" applyFont="1" applyFill="1" applyBorder="1" applyAlignment="1">
      <alignment horizontal="center" vertical="center" wrapText="1"/>
    </xf>
    <xf numFmtId="0" fontId="12" fillId="4" borderId="1" xfId="2" applyFont="1" applyFill="1" applyBorder="1" applyAlignment="1">
      <alignment horizontal="center" vertical="center" wrapText="1"/>
    </xf>
    <xf numFmtId="0" fontId="12" fillId="4" borderId="1" xfId="2" applyFont="1" applyFill="1" applyBorder="1" applyAlignment="1">
      <alignment horizontal="center" vertical="center" wrapText="1"/>
    </xf>
    <xf numFmtId="0" fontId="12" fillId="4" borderId="1" xfId="2" applyFont="1" applyFill="1" applyBorder="1" applyAlignment="1">
      <alignment horizontal="center" vertical="center" wrapText="1"/>
    </xf>
    <xf numFmtId="0" fontId="12" fillId="4" borderId="1" xfId="2" applyFont="1" applyFill="1" applyBorder="1" applyAlignment="1">
      <alignment horizontal="center" vertical="center" wrapText="1"/>
    </xf>
    <xf numFmtId="0" fontId="12" fillId="4" borderId="1" xfId="2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0</xdr:row>
      <xdr:rowOff>247650</xdr:rowOff>
    </xdr:from>
    <xdr:to>
      <xdr:col>6</xdr:col>
      <xdr:colOff>209550</xdr:colOff>
      <xdr:row>0</xdr:row>
      <xdr:rowOff>247650</xdr:rowOff>
    </xdr:to>
    <xdr:cxnSp macro="">
      <xdr:nvCxnSpPr>
        <xdr:cNvPr id="4" name="Straight Connector 3"/>
        <xdr:cNvCxnSpPr/>
      </xdr:nvCxnSpPr>
      <xdr:spPr>
        <a:xfrm>
          <a:off x="3552825" y="247650"/>
          <a:ext cx="2466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0</xdr:row>
      <xdr:rowOff>247650</xdr:rowOff>
    </xdr:from>
    <xdr:to>
      <xdr:col>6</xdr:col>
      <xdr:colOff>209550</xdr:colOff>
      <xdr:row>0</xdr:row>
      <xdr:rowOff>247650</xdr:rowOff>
    </xdr:to>
    <xdr:cxnSp macro="">
      <xdr:nvCxnSpPr>
        <xdr:cNvPr id="2" name="Straight Connector 1"/>
        <xdr:cNvCxnSpPr/>
      </xdr:nvCxnSpPr>
      <xdr:spPr>
        <a:xfrm>
          <a:off x="3552825" y="247650"/>
          <a:ext cx="2466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657225</xdr:colOff>
      <xdr:row>0</xdr:row>
      <xdr:rowOff>247650</xdr:rowOff>
    </xdr:from>
    <xdr:to>
      <xdr:col>13</xdr:col>
      <xdr:colOff>180975</xdr:colOff>
      <xdr:row>0</xdr:row>
      <xdr:rowOff>247650</xdr:rowOff>
    </xdr:to>
    <xdr:cxnSp macro="">
      <xdr:nvCxnSpPr>
        <xdr:cNvPr id="2" name="Straight Connector 1"/>
        <xdr:cNvCxnSpPr/>
      </xdr:nvCxnSpPr>
      <xdr:spPr>
        <a:xfrm>
          <a:off x="7905750" y="228600"/>
          <a:ext cx="1581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171450</xdr:colOff>
      <xdr:row>1</xdr:row>
      <xdr:rowOff>85725</xdr:rowOff>
    </xdr:from>
    <xdr:to>
      <xdr:col>16</xdr:col>
      <xdr:colOff>542925</xdr:colOff>
      <xdr:row>1</xdr:row>
      <xdr:rowOff>95250</xdr:rowOff>
    </xdr:to>
    <xdr:cxnSp macro="">
      <xdr:nvCxnSpPr>
        <xdr:cNvPr id="5" name="Straight Connector 4"/>
        <xdr:cNvCxnSpPr/>
      </xdr:nvCxnSpPr>
      <xdr:spPr>
        <a:xfrm flipV="1">
          <a:off x="11734800" y="314325"/>
          <a:ext cx="24288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06"/>
  <sheetViews>
    <sheetView topLeftCell="A298" zoomScaleNormal="100" workbookViewId="0">
      <selection activeCell="I11" sqref="I11"/>
    </sheetView>
  </sheetViews>
  <sheetFormatPr defaultRowHeight="15.75" x14ac:dyDescent="0.25"/>
  <cols>
    <col min="1" max="1" width="4.25" customWidth="1"/>
    <col min="2" max="2" width="17.125" customWidth="1"/>
    <col min="3" max="3" width="16.25" customWidth="1"/>
    <col min="4" max="4" width="13.125" customWidth="1"/>
    <col min="5" max="6" width="12.75" customWidth="1"/>
    <col min="7" max="7" width="12.25" customWidth="1"/>
  </cols>
  <sheetData>
    <row r="1" spans="1:7" ht="36" customHeight="1" x14ac:dyDescent="0.3">
      <c r="A1" s="102" t="s">
        <v>127</v>
      </c>
      <c r="B1" s="103"/>
      <c r="C1" s="103"/>
      <c r="D1" s="98" t="s">
        <v>1</v>
      </c>
      <c r="E1" s="98"/>
      <c r="F1" s="98"/>
      <c r="G1" s="98"/>
    </row>
    <row r="2" spans="1:7" ht="18.75" x14ac:dyDescent="0.3">
      <c r="A2" s="103" t="s">
        <v>0</v>
      </c>
      <c r="B2" s="104"/>
      <c r="C2" s="104"/>
      <c r="D2" s="99" t="s">
        <v>528</v>
      </c>
      <c r="E2" s="99"/>
      <c r="F2" s="99"/>
      <c r="G2" s="99"/>
    </row>
    <row r="3" spans="1:7" ht="18.75" x14ac:dyDescent="0.3">
      <c r="A3" s="2"/>
      <c r="B3" s="1"/>
      <c r="C3" s="1"/>
      <c r="E3" s="3"/>
      <c r="F3" s="39"/>
      <c r="G3" s="1"/>
    </row>
    <row r="4" spans="1:7" ht="20.25" x14ac:dyDescent="0.3">
      <c r="A4" s="105" t="s">
        <v>128</v>
      </c>
      <c r="B4" s="105"/>
      <c r="C4" s="105"/>
      <c r="D4" s="105"/>
      <c r="E4" s="105"/>
      <c r="F4" s="105"/>
      <c r="G4" s="105"/>
    </row>
    <row r="5" spans="1:7" ht="43.5" customHeight="1" x14ac:dyDescent="0.25">
      <c r="A5" s="100" t="s">
        <v>129</v>
      </c>
      <c r="B5" s="101"/>
      <c r="C5" s="101"/>
      <c r="D5" s="101"/>
      <c r="E5" s="101"/>
      <c r="F5" s="101"/>
      <c r="G5" s="101"/>
    </row>
    <row r="6" spans="1:7" ht="29.25" customHeight="1" x14ac:dyDescent="0.25">
      <c r="A6" s="4"/>
      <c r="B6" s="1"/>
      <c r="C6" s="1"/>
      <c r="D6" s="1"/>
      <c r="E6" s="1"/>
      <c r="F6" s="38"/>
      <c r="G6" s="1"/>
    </row>
    <row r="7" spans="1:7" ht="42" customHeight="1" x14ac:dyDescent="0.25">
      <c r="A7" s="106" t="s">
        <v>323</v>
      </c>
      <c r="B7" s="107"/>
      <c r="C7" s="107"/>
      <c r="D7" s="107"/>
      <c r="E7" s="107"/>
      <c r="F7" s="107"/>
      <c r="G7" s="107"/>
    </row>
    <row r="8" spans="1:7" ht="61.5" customHeight="1" x14ac:dyDescent="0.25">
      <c r="A8" s="5" t="s">
        <v>2</v>
      </c>
      <c r="B8" s="5" t="s">
        <v>3</v>
      </c>
      <c r="C8" s="5" t="s">
        <v>4</v>
      </c>
      <c r="D8" s="6" t="s">
        <v>5</v>
      </c>
      <c r="E8" s="7" t="s">
        <v>6</v>
      </c>
      <c r="F8" s="7" t="s">
        <v>363</v>
      </c>
      <c r="G8" s="7" t="s">
        <v>7</v>
      </c>
    </row>
    <row r="9" spans="1:7" ht="36.75" customHeight="1" x14ac:dyDescent="0.25">
      <c r="A9" s="8">
        <v>1</v>
      </c>
      <c r="B9" s="9" t="s">
        <v>8</v>
      </c>
      <c r="C9" s="10" t="s">
        <v>9</v>
      </c>
      <c r="D9" s="11">
        <v>0.9</v>
      </c>
      <c r="E9" s="12" t="s">
        <v>10</v>
      </c>
      <c r="F9" s="58">
        <v>24163</v>
      </c>
      <c r="G9" s="47"/>
    </row>
    <row r="10" spans="1:7" ht="36.75" customHeight="1" x14ac:dyDescent="0.25">
      <c r="A10" s="8">
        <f>IF(B9&lt;&gt;"",SUBTOTAL(3,B$9:B9)+1,"")</f>
        <v>2</v>
      </c>
      <c r="B10" s="9" t="s">
        <v>11</v>
      </c>
      <c r="C10" s="10" t="s">
        <v>12</v>
      </c>
      <c r="D10" s="11">
        <v>0.7</v>
      </c>
      <c r="E10" s="12" t="s">
        <v>13</v>
      </c>
      <c r="F10" s="58">
        <v>21553</v>
      </c>
      <c r="G10" s="47"/>
    </row>
    <row r="11" spans="1:7" ht="36.75" customHeight="1" x14ac:dyDescent="0.25">
      <c r="A11" s="8">
        <f>IF(B10&lt;&gt;"",SUBTOTAL(3,B$9:B10)+1,"")</f>
        <v>3</v>
      </c>
      <c r="B11" s="9" t="s">
        <v>14</v>
      </c>
      <c r="C11" s="10" t="s">
        <v>12</v>
      </c>
      <c r="D11" s="11">
        <v>0.7</v>
      </c>
      <c r="E11" s="12" t="s">
        <v>15</v>
      </c>
      <c r="F11" s="58">
        <v>27253</v>
      </c>
      <c r="G11" s="47"/>
    </row>
    <row r="12" spans="1:7" ht="36.75" customHeight="1" x14ac:dyDescent="0.25">
      <c r="A12" s="8">
        <f>IF(B11&lt;&gt;"",SUBTOTAL(3,B$9:B11)+1,"")</f>
        <v>4</v>
      </c>
      <c r="B12" s="9" t="s">
        <v>16</v>
      </c>
      <c r="C12" s="10" t="s">
        <v>12</v>
      </c>
      <c r="D12" s="11">
        <v>0.7</v>
      </c>
      <c r="E12" s="12" t="s">
        <v>15</v>
      </c>
      <c r="F12" s="58">
        <v>25229</v>
      </c>
      <c r="G12" s="47"/>
    </row>
    <row r="13" spans="1:7" ht="36.75" customHeight="1" x14ac:dyDescent="0.25">
      <c r="A13" s="8">
        <f>IF(B12&lt;&gt;"",SUBTOTAL(3,B$9:B12)+1,"")</f>
        <v>5</v>
      </c>
      <c r="B13" s="9" t="s">
        <v>17</v>
      </c>
      <c r="C13" s="10" t="s">
        <v>18</v>
      </c>
      <c r="D13" s="11">
        <v>0.45</v>
      </c>
      <c r="E13" s="12" t="s">
        <v>22</v>
      </c>
      <c r="F13" s="58">
        <v>24079</v>
      </c>
      <c r="G13" s="47" t="s">
        <v>19</v>
      </c>
    </row>
    <row r="14" spans="1:7" ht="36.75" customHeight="1" x14ac:dyDescent="0.25">
      <c r="A14" s="8">
        <f>IF(B13&lt;&gt;"",SUBTOTAL(3,B$9:B13)+1,"")</f>
        <v>6</v>
      </c>
      <c r="B14" s="9" t="s">
        <v>20</v>
      </c>
      <c r="C14" s="10" t="s">
        <v>21</v>
      </c>
      <c r="D14" s="10">
        <v>0.45</v>
      </c>
      <c r="E14" s="12" t="s">
        <v>22</v>
      </c>
      <c r="F14" s="58">
        <v>24169</v>
      </c>
      <c r="G14" s="47" t="s">
        <v>19</v>
      </c>
    </row>
    <row r="15" spans="1:7" ht="36.75" customHeight="1" x14ac:dyDescent="0.25">
      <c r="A15" s="8">
        <f>IF(B14&lt;&gt;"",SUBTOTAL(3,B$9:B14)+1,"")</f>
        <v>7</v>
      </c>
      <c r="B15" s="9" t="s">
        <v>23</v>
      </c>
      <c r="C15" s="10" t="s">
        <v>24</v>
      </c>
      <c r="D15" s="10">
        <v>0.45</v>
      </c>
      <c r="E15" s="12" t="s">
        <v>22</v>
      </c>
      <c r="F15" s="58">
        <v>22221</v>
      </c>
      <c r="G15" s="47"/>
    </row>
    <row r="16" spans="1:7" ht="36.75" customHeight="1" x14ac:dyDescent="0.25">
      <c r="A16" s="8">
        <f>IF(B15&lt;&gt;"",SUBTOTAL(3,B$9:B15)+1,"")</f>
        <v>8</v>
      </c>
      <c r="B16" s="9" t="s">
        <v>25</v>
      </c>
      <c r="C16" s="10" t="s">
        <v>26</v>
      </c>
      <c r="D16" s="10">
        <v>0.45</v>
      </c>
      <c r="E16" s="12" t="s">
        <v>15</v>
      </c>
      <c r="F16" s="58">
        <v>21953</v>
      </c>
      <c r="G16" s="47"/>
    </row>
    <row r="17" spans="1:7" ht="36.75" customHeight="1" x14ac:dyDescent="0.25">
      <c r="A17" s="8">
        <f>IF(B16&lt;&gt;"",SUBTOTAL(3,B$9:B16)+1,"")</f>
        <v>9</v>
      </c>
      <c r="B17" s="9" t="s">
        <v>27</v>
      </c>
      <c r="C17" s="10" t="s">
        <v>28</v>
      </c>
      <c r="D17" s="10">
        <v>0.35</v>
      </c>
      <c r="E17" s="12" t="s">
        <v>10</v>
      </c>
      <c r="F17" s="59" t="s">
        <v>369</v>
      </c>
      <c r="G17" s="47"/>
    </row>
    <row r="18" spans="1:7" ht="36.75" customHeight="1" x14ac:dyDescent="0.25">
      <c r="A18" s="8">
        <f>IF(B17&lt;&gt;"",SUBTOTAL(3,B$9:B17)+1,"")</f>
        <v>10</v>
      </c>
      <c r="B18" s="14" t="s">
        <v>29</v>
      </c>
      <c r="C18" s="15" t="s">
        <v>30</v>
      </c>
      <c r="D18" s="15">
        <v>0.45</v>
      </c>
      <c r="E18" s="12" t="s">
        <v>15</v>
      </c>
      <c r="F18" s="59" t="s">
        <v>370</v>
      </c>
      <c r="G18" s="47"/>
    </row>
    <row r="19" spans="1:7" ht="36.75" customHeight="1" x14ac:dyDescent="0.25">
      <c r="A19" s="8">
        <f>IF(B18&lt;&gt;"",SUBTOTAL(3,B$9:B18)+1,"")</f>
        <v>11</v>
      </c>
      <c r="B19" s="9" t="s">
        <v>31</v>
      </c>
      <c r="C19" s="10" t="s">
        <v>32</v>
      </c>
      <c r="D19" s="10">
        <v>0.45</v>
      </c>
      <c r="E19" s="12" t="s">
        <v>15</v>
      </c>
      <c r="F19" s="59" t="s">
        <v>371</v>
      </c>
      <c r="G19" s="47"/>
    </row>
    <row r="20" spans="1:7" ht="36.75" customHeight="1" x14ac:dyDescent="0.25">
      <c r="A20" s="8">
        <f>IF(B19&lt;&gt;"",SUBTOTAL(3,B$9:B19)+1,"")</f>
        <v>12</v>
      </c>
      <c r="B20" s="9" t="s">
        <v>33</v>
      </c>
      <c r="C20" s="10" t="s">
        <v>34</v>
      </c>
      <c r="D20" s="10">
        <v>0.45</v>
      </c>
      <c r="E20" s="12" t="s">
        <v>15</v>
      </c>
      <c r="F20" s="59" t="s">
        <v>372</v>
      </c>
      <c r="G20" s="47"/>
    </row>
    <row r="21" spans="1:7" ht="36.75" customHeight="1" x14ac:dyDescent="0.25">
      <c r="A21" s="8">
        <f>IF(B20&lt;&gt;"",SUBTOTAL(3,B$9:B20)+1,"")</f>
        <v>13</v>
      </c>
      <c r="B21" s="14" t="s">
        <v>35</v>
      </c>
      <c r="C21" s="15" t="s">
        <v>36</v>
      </c>
      <c r="D21" s="15">
        <v>0.45</v>
      </c>
      <c r="E21" s="12" t="s">
        <v>22</v>
      </c>
      <c r="F21" s="59" t="s">
        <v>373</v>
      </c>
      <c r="G21" s="47" t="s">
        <v>19</v>
      </c>
    </row>
    <row r="22" spans="1:7" ht="36.75" customHeight="1" x14ac:dyDescent="0.25">
      <c r="A22" s="8">
        <f>IF(B21&lt;&gt;"",SUBTOTAL(3,B$9:B21)+1,"")</f>
        <v>14</v>
      </c>
      <c r="B22" s="9" t="s">
        <v>37</v>
      </c>
      <c r="C22" s="10" t="s">
        <v>38</v>
      </c>
      <c r="D22" s="10">
        <v>0.45</v>
      </c>
      <c r="E22" s="12" t="s">
        <v>15</v>
      </c>
      <c r="F22" s="59" t="s">
        <v>374</v>
      </c>
      <c r="G22" s="47"/>
    </row>
    <row r="23" spans="1:7" ht="47.25" x14ac:dyDescent="0.25">
      <c r="A23" s="8">
        <f>IF(B22&lt;&gt;"",SUBTOTAL(3,B$9:B22)+1,"")</f>
        <v>15</v>
      </c>
      <c r="B23" s="9" t="s">
        <v>39</v>
      </c>
      <c r="C23" s="10" t="s">
        <v>40</v>
      </c>
      <c r="D23" s="11">
        <v>0.35</v>
      </c>
      <c r="E23" s="12" t="s">
        <v>10</v>
      </c>
      <c r="F23" s="59" t="s">
        <v>375</v>
      </c>
      <c r="G23" s="47"/>
    </row>
    <row r="24" spans="1:7" ht="36.75" customHeight="1" x14ac:dyDescent="0.25">
      <c r="A24" s="8">
        <f>IF(B23&lt;&gt;"",SUBTOTAL(3,B$9:B23)+1,"")</f>
        <v>16</v>
      </c>
      <c r="B24" s="9" t="s">
        <v>41</v>
      </c>
      <c r="C24" s="10" t="s">
        <v>42</v>
      </c>
      <c r="D24" s="10">
        <v>0.45</v>
      </c>
      <c r="E24" s="12" t="s">
        <v>15</v>
      </c>
      <c r="F24" s="59" t="s">
        <v>376</v>
      </c>
      <c r="G24" s="47"/>
    </row>
    <row r="25" spans="1:7" ht="47.25" x14ac:dyDescent="0.25">
      <c r="A25" s="8">
        <f>IF(B24&lt;&gt;"",SUBTOTAL(3,B$9:B24)+1,"")</f>
        <v>17</v>
      </c>
      <c r="B25" s="14" t="s">
        <v>43</v>
      </c>
      <c r="C25" s="15" t="s">
        <v>44</v>
      </c>
      <c r="D25" s="16">
        <v>0.35</v>
      </c>
      <c r="E25" s="12"/>
      <c r="F25" s="59" t="s">
        <v>377</v>
      </c>
      <c r="G25" s="47"/>
    </row>
    <row r="26" spans="1:7" ht="36.75" customHeight="1" x14ac:dyDescent="0.25">
      <c r="A26" s="8">
        <f>IF(B25&lt;&gt;"",SUBTOTAL(3,B$9:B25)+1,"")</f>
        <v>18</v>
      </c>
      <c r="B26" s="9" t="s">
        <v>45</v>
      </c>
      <c r="C26" s="10" t="s">
        <v>46</v>
      </c>
      <c r="D26" s="10">
        <v>0.45</v>
      </c>
      <c r="E26" s="12"/>
      <c r="F26" s="59" t="s">
        <v>378</v>
      </c>
      <c r="G26" s="47"/>
    </row>
    <row r="27" spans="1:7" ht="36.75" customHeight="1" x14ac:dyDescent="0.25">
      <c r="A27" s="8">
        <f>IF(B26&lt;&gt;"",SUBTOTAL(3,B$9:B26)+1,"")</f>
        <v>19</v>
      </c>
      <c r="B27" s="9" t="s">
        <v>47</v>
      </c>
      <c r="C27" s="10" t="s">
        <v>48</v>
      </c>
      <c r="D27" s="10">
        <v>0.35</v>
      </c>
      <c r="E27" s="12" t="s">
        <v>15</v>
      </c>
      <c r="F27" s="59" t="s">
        <v>379</v>
      </c>
      <c r="G27" s="47"/>
    </row>
    <row r="28" spans="1:7" ht="47.25" x14ac:dyDescent="0.25">
      <c r="A28" s="8">
        <f>IF(B27&lt;&gt;"",SUBTOTAL(3,B$9:B27)+1,"")</f>
        <v>20</v>
      </c>
      <c r="B28" s="9" t="s">
        <v>49</v>
      </c>
      <c r="C28" s="10" t="s">
        <v>50</v>
      </c>
      <c r="D28" s="10">
        <v>0.45</v>
      </c>
      <c r="E28" s="12" t="s">
        <v>15</v>
      </c>
      <c r="F28" s="59" t="s">
        <v>380</v>
      </c>
      <c r="G28" s="47"/>
    </row>
    <row r="29" spans="1:7" ht="36.75" customHeight="1" x14ac:dyDescent="0.25">
      <c r="A29" s="8">
        <f>IF(B28&lt;&gt;"",SUBTOTAL(3,B$9:B28)+1,"")</f>
        <v>21</v>
      </c>
      <c r="B29" s="9" t="s">
        <v>51</v>
      </c>
      <c r="C29" s="10" t="s">
        <v>52</v>
      </c>
      <c r="D29" s="10">
        <v>0.35</v>
      </c>
      <c r="E29" s="12" t="s">
        <v>15</v>
      </c>
      <c r="F29" s="59" t="s">
        <v>381</v>
      </c>
      <c r="G29" s="47"/>
    </row>
    <row r="30" spans="1:7" ht="47.25" x14ac:dyDescent="0.25">
      <c r="A30" s="8">
        <f>IF(B29&lt;&gt;"",SUBTOTAL(3,B$9:B29)+1,"")</f>
        <v>22</v>
      </c>
      <c r="B30" s="9" t="s">
        <v>53</v>
      </c>
      <c r="C30" s="10" t="s">
        <v>54</v>
      </c>
      <c r="D30" s="11">
        <v>0.35</v>
      </c>
      <c r="E30" s="12" t="s">
        <v>15</v>
      </c>
      <c r="F30" s="59" t="s">
        <v>382</v>
      </c>
      <c r="G30" s="47"/>
    </row>
    <row r="31" spans="1:7" ht="47.25" x14ac:dyDescent="0.25">
      <c r="A31" s="8">
        <f>IF(B30&lt;&gt;"",SUBTOTAL(3,B$9:B30)+1,"")</f>
        <v>23</v>
      </c>
      <c r="B31" s="9" t="s">
        <v>55</v>
      </c>
      <c r="C31" s="10" t="s">
        <v>54</v>
      </c>
      <c r="D31" s="10">
        <v>0.35</v>
      </c>
      <c r="E31" s="12" t="s">
        <v>22</v>
      </c>
      <c r="F31" s="59" t="s">
        <v>383</v>
      </c>
      <c r="G31" s="47" t="s">
        <v>19</v>
      </c>
    </row>
    <row r="32" spans="1:7" ht="36.75" customHeight="1" x14ac:dyDescent="0.25">
      <c r="A32" s="8">
        <f>IF(B31&lt;&gt;"",SUBTOTAL(3,B$9:B31)+1,"")</f>
        <v>24</v>
      </c>
      <c r="B32" s="9" t="s">
        <v>56</v>
      </c>
      <c r="C32" s="10" t="s">
        <v>57</v>
      </c>
      <c r="D32" s="10">
        <v>0.35</v>
      </c>
      <c r="E32" s="12" t="s">
        <v>22</v>
      </c>
      <c r="F32" s="59" t="s">
        <v>384</v>
      </c>
      <c r="G32" s="47"/>
    </row>
    <row r="33" spans="1:7" ht="36.75" customHeight="1" x14ac:dyDescent="0.25">
      <c r="A33" s="8">
        <f>IF(B32&lt;&gt;"",SUBTOTAL(3,B$9:B32)+1,"")</f>
        <v>25</v>
      </c>
      <c r="B33" s="9" t="s">
        <v>58</v>
      </c>
      <c r="C33" s="10" t="s">
        <v>59</v>
      </c>
      <c r="D33" s="10">
        <v>0.35</v>
      </c>
      <c r="E33" s="12" t="s">
        <v>22</v>
      </c>
      <c r="F33" s="59" t="s">
        <v>385</v>
      </c>
      <c r="G33" s="47" t="s">
        <v>19</v>
      </c>
    </row>
    <row r="34" spans="1:7" ht="47.25" x14ac:dyDescent="0.25">
      <c r="A34" s="8">
        <f>IF(B33&lt;&gt;"",SUBTOTAL(3,B$9:B33)+1,"")</f>
        <v>26</v>
      </c>
      <c r="B34" s="9" t="s">
        <v>60</v>
      </c>
      <c r="C34" s="10" t="s">
        <v>61</v>
      </c>
      <c r="D34" s="10">
        <v>0.35</v>
      </c>
      <c r="E34" s="10" t="s">
        <v>15</v>
      </c>
      <c r="F34" s="59" t="s">
        <v>386</v>
      </c>
      <c r="G34" s="47"/>
    </row>
    <row r="35" spans="1:7" ht="36.75" customHeight="1" x14ac:dyDescent="0.25">
      <c r="A35" s="8">
        <f>IF(B34&lt;&gt;"",SUBTOTAL(3,B$9:B34)+1,"")</f>
        <v>27</v>
      </c>
      <c r="B35" s="9" t="s">
        <v>62</v>
      </c>
      <c r="C35" s="10" t="s">
        <v>63</v>
      </c>
      <c r="D35" s="10">
        <v>0.35</v>
      </c>
      <c r="E35" s="10" t="s">
        <v>22</v>
      </c>
      <c r="F35" s="59" t="s">
        <v>387</v>
      </c>
      <c r="G35" s="47" t="s">
        <v>19</v>
      </c>
    </row>
    <row r="36" spans="1:7" ht="36.75" customHeight="1" x14ac:dyDescent="0.25">
      <c r="A36" s="8">
        <f>IF(B35&lt;&gt;"",SUBTOTAL(3,B$9:B35)+1,"")</f>
        <v>28</v>
      </c>
      <c r="B36" s="9" t="s">
        <v>64</v>
      </c>
      <c r="C36" s="10" t="s">
        <v>65</v>
      </c>
      <c r="D36" s="10">
        <v>0.35</v>
      </c>
      <c r="E36" s="10" t="s">
        <v>15</v>
      </c>
      <c r="F36" s="59" t="s">
        <v>388</v>
      </c>
      <c r="G36" s="47"/>
    </row>
    <row r="37" spans="1:7" ht="36.75" customHeight="1" x14ac:dyDescent="0.25">
      <c r="A37" s="8">
        <f>IF(B36&lt;&gt;"",SUBTOTAL(3,B$9:B36)+1,"")</f>
        <v>29</v>
      </c>
      <c r="B37" s="9" t="s">
        <v>66</v>
      </c>
      <c r="C37" s="10" t="s">
        <v>67</v>
      </c>
      <c r="D37" s="10">
        <v>0.35</v>
      </c>
      <c r="E37" s="10" t="s">
        <v>22</v>
      </c>
      <c r="F37" s="59" t="s">
        <v>389</v>
      </c>
      <c r="G37" s="47" t="s">
        <v>19</v>
      </c>
    </row>
    <row r="38" spans="1:7" ht="36.75" customHeight="1" x14ac:dyDescent="0.25">
      <c r="A38" s="8">
        <f>IF(B37&lt;&gt;"",SUBTOTAL(3,B$9:B37)+1,"")</f>
        <v>30</v>
      </c>
      <c r="B38" s="9" t="s">
        <v>68</v>
      </c>
      <c r="C38" s="10" t="s">
        <v>57</v>
      </c>
      <c r="D38" s="10">
        <v>0.35</v>
      </c>
      <c r="E38" s="10" t="s">
        <v>15</v>
      </c>
      <c r="F38" s="59" t="s">
        <v>390</v>
      </c>
      <c r="G38" s="47"/>
    </row>
    <row r="39" spans="1:7" ht="36.75" customHeight="1" x14ac:dyDescent="0.25">
      <c r="A39" s="8">
        <f>IF(B38&lt;&gt;"",SUBTOTAL(3,B$9:B38)+1,"")</f>
        <v>31</v>
      </c>
      <c r="B39" s="14" t="s">
        <v>69</v>
      </c>
      <c r="C39" s="15" t="s">
        <v>63</v>
      </c>
      <c r="D39" s="16">
        <v>0.35</v>
      </c>
      <c r="E39" s="10" t="s">
        <v>15</v>
      </c>
      <c r="F39" s="59" t="s">
        <v>391</v>
      </c>
      <c r="G39" s="47"/>
    </row>
    <row r="40" spans="1:7" ht="36.75" customHeight="1" x14ac:dyDescent="0.25">
      <c r="A40" s="8">
        <f>IF(B39&lt;&gt;"",SUBTOTAL(3,B$9:B39)+1,"")</f>
        <v>32</v>
      </c>
      <c r="B40" s="9" t="s">
        <v>70</v>
      </c>
      <c r="C40" s="10" t="s">
        <v>71</v>
      </c>
      <c r="D40" s="10">
        <v>0.25</v>
      </c>
      <c r="E40" s="10" t="s">
        <v>22</v>
      </c>
      <c r="F40" s="59" t="s">
        <v>392</v>
      </c>
      <c r="G40" s="47" t="s">
        <v>19</v>
      </c>
    </row>
    <row r="41" spans="1:7" ht="36.75" customHeight="1" x14ac:dyDescent="0.25">
      <c r="A41" s="8">
        <f>IF(B40&lt;&gt;"",SUBTOTAL(3,B$9:B40)+1,"")</f>
        <v>33</v>
      </c>
      <c r="B41" s="9" t="s">
        <v>72</v>
      </c>
      <c r="C41" s="10" t="s">
        <v>73</v>
      </c>
      <c r="D41" s="10">
        <v>0.25</v>
      </c>
      <c r="E41" s="10" t="s">
        <v>22</v>
      </c>
      <c r="F41" s="59" t="s">
        <v>393</v>
      </c>
      <c r="G41" s="47" t="s">
        <v>19</v>
      </c>
    </row>
    <row r="42" spans="1:7" ht="36.75" customHeight="1" x14ac:dyDescent="0.25">
      <c r="A42" s="8">
        <f>IF(B41&lt;&gt;"",SUBTOTAL(3,B$9:B41)+1,"")</f>
        <v>34</v>
      </c>
      <c r="B42" s="9" t="s">
        <v>74</v>
      </c>
      <c r="C42" s="10" t="s">
        <v>75</v>
      </c>
      <c r="D42" s="10">
        <v>0.25</v>
      </c>
      <c r="E42" s="10" t="s">
        <v>22</v>
      </c>
      <c r="F42" s="59" t="s">
        <v>394</v>
      </c>
      <c r="G42" s="47" t="s">
        <v>19</v>
      </c>
    </row>
    <row r="43" spans="1:7" ht="36.75" customHeight="1" x14ac:dyDescent="0.25">
      <c r="A43" s="8">
        <f>IF(B42&lt;&gt;"",SUBTOTAL(3,B$9:B42)+1,"")</f>
        <v>35</v>
      </c>
      <c r="B43" s="9" t="s">
        <v>76</v>
      </c>
      <c r="C43" s="10" t="s">
        <v>77</v>
      </c>
      <c r="D43" s="10">
        <v>0.25</v>
      </c>
      <c r="E43" s="10" t="s">
        <v>22</v>
      </c>
      <c r="F43" s="59" t="s">
        <v>395</v>
      </c>
      <c r="G43" s="47" t="s">
        <v>19</v>
      </c>
    </row>
    <row r="44" spans="1:7" ht="36.75" customHeight="1" x14ac:dyDescent="0.25">
      <c r="A44" s="8">
        <f>IF(B43&lt;&gt;"",SUBTOTAL(3,B$9:B43)+1,"")</f>
        <v>36</v>
      </c>
      <c r="B44" s="9" t="s">
        <v>78</v>
      </c>
      <c r="C44" s="10" t="s">
        <v>71</v>
      </c>
      <c r="D44" s="10">
        <v>0.25</v>
      </c>
      <c r="E44" s="10" t="s">
        <v>22</v>
      </c>
      <c r="F44" s="59" t="s">
        <v>396</v>
      </c>
      <c r="G44" s="47" t="s">
        <v>19</v>
      </c>
    </row>
    <row r="45" spans="1:7" ht="36.75" customHeight="1" x14ac:dyDescent="0.25">
      <c r="A45" s="8">
        <f>IF(B44&lt;&gt;"",SUBTOTAL(3,B$9:B44)+1,"")</f>
        <v>37</v>
      </c>
      <c r="B45" s="9" t="s">
        <v>79</v>
      </c>
      <c r="C45" s="10" t="s">
        <v>80</v>
      </c>
      <c r="D45" s="10">
        <v>0.45</v>
      </c>
      <c r="E45" s="10" t="s">
        <v>15</v>
      </c>
      <c r="F45" s="59" t="s">
        <v>397</v>
      </c>
      <c r="G45" s="48"/>
    </row>
    <row r="46" spans="1:7" ht="36.75" customHeight="1" x14ac:dyDescent="0.25">
      <c r="A46" s="8">
        <f>IF(B45&lt;&gt;"",SUBTOTAL(3,B$9:B45)+1,"")</f>
        <v>38</v>
      </c>
      <c r="B46" s="9" t="s">
        <v>81</v>
      </c>
      <c r="C46" s="10" t="s">
        <v>82</v>
      </c>
      <c r="D46" s="10">
        <v>0.45</v>
      </c>
      <c r="E46" s="10" t="s">
        <v>22</v>
      </c>
      <c r="F46" s="59" t="s">
        <v>398</v>
      </c>
      <c r="G46" s="47" t="s">
        <v>19</v>
      </c>
    </row>
    <row r="47" spans="1:7" ht="36.75" customHeight="1" x14ac:dyDescent="0.25">
      <c r="A47" s="8">
        <f>IF(B46&lt;&gt;"",SUBTOTAL(3,B$9:B46)+1,"")</f>
        <v>39</v>
      </c>
      <c r="B47" s="9" t="s">
        <v>83</v>
      </c>
      <c r="C47" s="10" t="s">
        <v>84</v>
      </c>
      <c r="D47" s="10">
        <v>0.45</v>
      </c>
      <c r="E47" s="10" t="s">
        <v>15</v>
      </c>
      <c r="F47" s="59" t="s">
        <v>399</v>
      </c>
      <c r="G47" s="47"/>
    </row>
    <row r="48" spans="1:7" ht="47.25" x14ac:dyDescent="0.25">
      <c r="A48" s="8">
        <f>IF(B47&lt;&gt;"",SUBTOTAL(3,B$9:B47)+1,"")</f>
        <v>40</v>
      </c>
      <c r="B48" s="9" t="s">
        <v>85</v>
      </c>
      <c r="C48" s="10" t="s">
        <v>86</v>
      </c>
      <c r="D48" s="10">
        <v>0.45</v>
      </c>
      <c r="E48" s="10" t="s">
        <v>15</v>
      </c>
      <c r="F48" s="59" t="s">
        <v>400</v>
      </c>
      <c r="G48" s="47"/>
    </row>
    <row r="49" spans="1:7" ht="36.75" customHeight="1" x14ac:dyDescent="0.25">
      <c r="A49" s="8">
        <f>IF(B48&lt;&gt;"",SUBTOTAL(3,B$9:B48)+1,"")</f>
        <v>41</v>
      </c>
      <c r="B49" s="9" t="s">
        <v>87</v>
      </c>
      <c r="C49" s="10" t="s">
        <v>88</v>
      </c>
      <c r="D49" s="10">
        <v>0.45</v>
      </c>
      <c r="E49" s="12" t="s">
        <v>22</v>
      </c>
      <c r="F49" s="59" t="s">
        <v>401</v>
      </c>
      <c r="G49" s="47" t="s">
        <v>19</v>
      </c>
    </row>
    <row r="50" spans="1:7" ht="36.75" customHeight="1" x14ac:dyDescent="0.25">
      <c r="A50" s="8">
        <f>IF(B49&lt;&gt;"",SUBTOTAL(3,B$9:B49)+1,"")</f>
        <v>42</v>
      </c>
      <c r="B50" s="9" t="s">
        <v>89</v>
      </c>
      <c r="C50" s="10" t="s">
        <v>90</v>
      </c>
      <c r="D50" s="10">
        <v>0.35</v>
      </c>
      <c r="E50" s="12" t="s">
        <v>15</v>
      </c>
      <c r="F50" s="59" t="s">
        <v>402</v>
      </c>
      <c r="G50" s="47"/>
    </row>
    <row r="51" spans="1:7" ht="36.75" customHeight="1" x14ac:dyDescent="0.25">
      <c r="A51" s="8">
        <f>IF(B50&lt;&gt;"",SUBTOTAL(3,B$9:B50)+1,"")</f>
        <v>43</v>
      </c>
      <c r="B51" s="9" t="s">
        <v>91</v>
      </c>
      <c r="C51" s="10" t="s">
        <v>92</v>
      </c>
      <c r="D51" s="10">
        <v>0.35</v>
      </c>
      <c r="E51" s="12" t="s">
        <v>22</v>
      </c>
      <c r="F51" s="59" t="s">
        <v>403</v>
      </c>
      <c r="G51" s="47" t="s">
        <v>19</v>
      </c>
    </row>
    <row r="52" spans="1:7" ht="36.75" customHeight="1" x14ac:dyDescent="0.25">
      <c r="A52" s="8">
        <f>IF(B51&lt;&gt;"",SUBTOTAL(3,B$9:B51)+1,"")</f>
        <v>44</v>
      </c>
      <c r="B52" s="9" t="s">
        <v>93</v>
      </c>
      <c r="C52" s="10" t="s">
        <v>94</v>
      </c>
      <c r="D52" s="10">
        <v>0.35</v>
      </c>
      <c r="E52" s="12" t="s">
        <v>22</v>
      </c>
      <c r="F52" s="59" t="s">
        <v>404</v>
      </c>
      <c r="G52" s="47" t="s">
        <v>19</v>
      </c>
    </row>
    <row r="53" spans="1:7" ht="36.75" customHeight="1" x14ac:dyDescent="0.25">
      <c r="A53" s="8">
        <f>IF(B52&lt;&gt;"",SUBTOTAL(3,B$9:B52)+1,"")</f>
        <v>45</v>
      </c>
      <c r="B53" s="9" t="s">
        <v>95</v>
      </c>
      <c r="C53" s="10" t="s">
        <v>94</v>
      </c>
      <c r="D53" s="10">
        <v>0.35</v>
      </c>
      <c r="E53" s="12" t="s">
        <v>22</v>
      </c>
      <c r="F53" s="59" t="s">
        <v>405</v>
      </c>
      <c r="G53" s="47" t="s">
        <v>19</v>
      </c>
    </row>
    <row r="54" spans="1:7" ht="47.25" x14ac:dyDescent="0.25">
      <c r="A54" s="8">
        <f>IF(B53&lt;&gt;"",SUBTOTAL(3,B$9:B53)+1,"")</f>
        <v>46</v>
      </c>
      <c r="B54" s="9" t="s">
        <v>96</v>
      </c>
      <c r="C54" s="10" t="s">
        <v>54</v>
      </c>
      <c r="D54" s="10">
        <v>0.35</v>
      </c>
      <c r="E54" s="12" t="s">
        <v>22</v>
      </c>
      <c r="F54" s="59" t="s">
        <v>406</v>
      </c>
      <c r="G54" s="47" t="s">
        <v>19</v>
      </c>
    </row>
    <row r="55" spans="1:7" ht="36.75" customHeight="1" x14ac:dyDescent="0.25">
      <c r="A55" s="8">
        <f>IF(B54&lt;&gt;"",SUBTOTAL(3,B$9:B54)+1,"")</f>
        <v>47</v>
      </c>
      <c r="B55" s="9" t="s">
        <v>97</v>
      </c>
      <c r="C55" s="10" t="s">
        <v>98</v>
      </c>
      <c r="D55" s="10">
        <v>0.35</v>
      </c>
      <c r="E55" s="12"/>
      <c r="F55" s="59" t="s">
        <v>407</v>
      </c>
      <c r="G55" s="47" t="s">
        <v>19</v>
      </c>
    </row>
    <row r="56" spans="1:7" ht="47.25" x14ac:dyDescent="0.25">
      <c r="A56" s="8">
        <f>IF(B55&lt;&gt;"",SUBTOTAL(3,B$9:B55)+1,"")</f>
        <v>48</v>
      </c>
      <c r="B56" s="9" t="s">
        <v>99</v>
      </c>
      <c r="C56" s="10" t="s">
        <v>100</v>
      </c>
      <c r="D56" s="10">
        <v>0.35</v>
      </c>
      <c r="E56" s="12" t="s">
        <v>22</v>
      </c>
      <c r="F56" s="59" t="s">
        <v>408</v>
      </c>
      <c r="G56" s="47" t="s">
        <v>19</v>
      </c>
    </row>
    <row r="57" spans="1:7" ht="47.25" x14ac:dyDescent="0.25">
      <c r="A57" s="8">
        <f>IF(B56&lt;&gt;"",SUBTOTAL(3,B$9:B56)+1,"")</f>
        <v>49</v>
      </c>
      <c r="B57" s="9" t="s">
        <v>101</v>
      </c>
      <c r="C57" s="10" t="s">
        <v>102</v>
      </c>
      <c r="D57" s="10">
        <v>0.35</v>
      </c>
      <c r="E57" s="12" t="s">
        <v>22</v>
      </c>
      <c r="F57" s="59" t="s">
        <v>409</v>
      </c>
      <c r="G57" s="47" t="s">
        <v>19</v>
      </c>
    </row>
    <row r="58" spans="1:7" ht="36.75" customHeight="1" x14ac:dyDescent="0.25">
      <c r="A58" s="8">
        <f>IF(B57&lt;&gt;"",SUBTOTAL(3,B$9:B57)+1,"")</f>
        <v>50</v>
      </c>
      <c r="B58" s="9" t="s">
        <v>103</v>
      </c>
      <c r="C58" s="10" t="s">
        <v>71</v>
      </c>
      <c r="D58" s="10">
        <v>0.25</v>
      </c>
      <c r="E58" s="12" t="s">
        <v>22</v>
      </c>
      <c r="F58" s="59" t="s">
        <v>410</v>
      </c>
      <c r="G58" s="47" t="s">
        <v>19</v>
      </c>
    </row>
    <row r="59" spans="1:7" ht="47.25" x14ac:dyDescent="0.25">
      <c r="A59" s="8">
        <f>IF(B58&lt;&gt;"",SUBTOTAL(3,B$9:B58)+1,"")</f>
        <v>51</v>
      </c>
      <c r="B59" s="9" t="s">
        <v>104</v>
      </c>
      <c r="C59" s="10" t="s">
        <v>105</v>
      </c>
      <c r="D59" s="10">
        <v>0.25</v>
      </c>
      <c r="E59" s="12" t="s">
        <v>22</v>
      </c>
      <c r="F59" s="59" t="s">
        <v>411</v>
      </c>
      <c r="G59" s="47" t="s">
        <v>19</v>
      </c>
    </row>
    <row r="60" spans="1:7" ht="36.75" customHeight="1" x14ac:dyDescent="0.25">
      <c r="A60" s="8">
        <f>IF(B59&lt;&gt;"",SUBTOTAL(3,B$9:B59)+1,"")</f>
        <v>52</v>
      </c>
      <c r="B60" s="9" t="s">
        <v>106</v>
      </c>
      <c r="C60" s="10" t="s">
        <v>107</v>
      </c>
      <c r="D60" s="10">
        <v>0.25</v>
      </c>
      <c r="E60" s="12" t="s">
        <v>22</v>
      </c>
      <c r="F60" s="59" t="s">
        <v>412</v>
      </c>
      <c r="G60" s="47" t="s">
        <v>19</v>
      </c>
    </row>
    <row r="61" spans="1:7" ht="36.75" customHeight="1" x14ac:dyDescent="0.25">
      <c r="A61" s="8">
        <f>IF(B60&lt;&gt;"",SUBTOTAL(3,B$9:B60)+1,"")</f>
        <v>53</v>
      </c>
      <c r="B61" s="9" t="s">
        <v>108</v>
      </c>
      <c r="C61" s="10" t="s">
        <v>107</v>
      </c>
      <c r="D61" s="10">
        <v>0.25</v>
      </c>
      <c r="E61" s="12" t="s">
        <v>22</v>
      </c>
      <c r="F61" s="59" t="s">
        <v>413</v>
      </c>
      <c r="G61" s="47" t="s">
        <v>19</v>
      </c>
    </row>
    <row r="62" spans="1:7" ht="36.75" customHeight="1" x14ac:dyDescent="0.25">
      <c r="A62" s="8">
        <f>IF(B61&lt;&gt;"",SUBTOTAL(3,B$9:B61)+1,"")</f>
        <v>54</v>
      </c>
      <c r="B62" s="9" t="s">
        <v>109</v>
      </c>
      <c r="C62" s="10" t="s">
        <v>107</v>
      </c>
      <c r="D62" s="10">
        <v>0.25</v>
      </c>
      <c r="E62" s="12"/>
      <c r="F62" s="59" t="s">
        <v>414</v>
      </c>
      <c r="G62" s="47" t="s">
        <v>19</v>
      </c>
    </row>
    <row r="63" spans="1:7" ht="36.75" customHeight="1" x14ac:dyDescent="0.25">
      <c r="A63" s="8">
        <f>IF(B62&lt;&gt;"",SUBTOTAL(3,B$9:B62)+1,"")</f>
        <v>55</v>
      </c>
      <c r="B63" s="9" t="s">
        <v>110</v>
      </c>
      <c r="C63" s="10" t="s">
        <v>111</v>
      </c>
      <c r="D63" s="10">
        <v>0.25</v>
      </c>
      <c r="E63" s="12" t="s">
        <v>22</v>
      </c>
      <c r="F63" s="59" t="s">
        <v>415</v>
      </c>
      <c r="G63" s="47" t="s">
        <v>19</v>
      </c>
    </row>
    <row r="64" spans="1:7" ht="36.75" customHeight="1" x14ac:dyDescent="0.25">
      <c r="A64" s="8">
        <f>IF(B63&lt;&gt;"",SUBTOTAL(3,B$9:B63)+1,"")</f>
        <v>56</v>
      </c>
      <c r="B64" s="9" t="s">
        <v>112</v>
      </c>
      <c r="C64" s="10" t="s">
        <v>111</v>
      </c>
      <c r="D64" s="10">
        <v>0.25</v>
      </c>
      <c r="E64" s="12" t="s">
        <v>22</v>
      </c>
      <c r="F64" s="59" t="s">
        <v>416</v>
      </c>
      <c r="G64" s="47" t="s">
        <v>19</v>
      </c>
    </row>
    <row r="65" spans="1:7" ht="36.75" customHeight="1" x14ac:dyDescent="0.25">
      <c r="A65" s="8">
        <f>IF(B64&lt;&gt;"",SUBTOTAL(3,B$9:B64)+1,"")</f>
        <v>57</v>
      </c>
      <c r="B65" s="9" t="s">
        <v>113</v>
      </c>
      <c r="C65" s="10" t="s">
        <v>114</v>
      </c>
      <c r="D65" s="10">
        <v>0.25</v>
      </c>
      <c r="E65" s="12" t="s">
        <v>22</v>
      </c>
      <c r="F65" s="59" t="s">
        <v>417</v>
      </c>
      <c r="G65" s="47"/>
    </row>
    <row r="66" spans="1:7" ht="36.75" customHeight="1" x14ac:dyDescent="0.25">
      <c r="A66" s="8">
        <f>IF(B65&lt;&gt;"",SUBTOTAL(3,B$9:B65)+1,"")</f>
        <v>58</v>
      </c>
      <c r="B66" s="9" t="s">
        <v>115</v>
      </c>
      <c r="C66" s="10" t="s">
        <v>116</v>
      </c>
      <c r="D66" s="10">
        <v>0.25</v>
      </c>
      <c r="E66" s="12" t="s">
        <v>22</v>
      </c>
      <c r="F66" s="59" t="s">
        <v>418</v>
      </c>
      <c r="G66" s="47" t="s">
        <v>19</v>
      </c>
    </row>
    <row r="67" spans="1:7" ht="36.75" customHeight="1" x14ac:dyDescent="0.25">
      <c r="A67" s="8">
        <f>IF(B66&lt;&gt;"",SUBTOTAL(3,B$9:B66)+1,"")</f>
        <v>59</v>
      </c>
      <c r="B67" s="9" t="s">
        <v>117</v>
      </c>
      <c r="C67" s="10" t="s">
        <v>116</v>
      </c>
      <c r="D67" s="10">
        <v>0.25</v>
      </c>
      <c r="E67" s="12" t="s">
        <v>22</v>
      </c>
      <c r="F67" s="59" t="s">
        <v>419</v>
      </c>
      <c r="G67" s="47" t="s">
        <v>19</v>
      </c>
    </row>
    <row r="68" spans="1:7" ht="36.75" customHeight="1" x14ac:dyDescent="0.25">
      <c r="A68" s="8">
        <f>IF(B67&lt;&gt;"",SUBTOTAL(3,B$9:B67)+1,"")</f>
        <v>60</v>
      </c>
      <c r="B68" s="9" t="s">
        <v>118</v>
      </c>
      <c r="C68" s="10" t="s">
        <v>119</v>
      </c>
      <c r="D68" s="10">
        <v>0.25</v>
      </c>
      <c r="E68" s="12" t="s">
        <v>22</v>
      </c>
      <c r="F68" s="59" t="s">
        <v>420</v>
      </c>
      <c r="G68" s="47" t="s">
        <v>19</v>
      </c>
    </row>
    <row r="69" spans="1:7" ht="36.75" customHeight="1" x14ac:dyDescent="0.25">
      <c r="A69" s="8">
        <f>IF(B68&lt;&gt;"",SUBTOTAL(3,B$9:B68)+1,"")</f>
        <v>61</v>
      </c>
      <c r="B69" s="9" t="s">
        <v>120</v>
      </c>
      <c r="C69" s="10" t="s">
        <v>111</v>
      </c>
      <c r="D69" s="10">
        <v>0.25</v>
      </c>
      <c r="E69" s="10" t="s">
        <v>22</v>
      </c>
      <c r="F69" s="59" t="s">
        <v>421</v>
      </c>
      <c r="G69" s="47" t="s">
        <v>19</v>
      </c>
    </row>
    <row r="70" spans="1:7" ht="36.75" customHeight="1" x14ac:dyDescent="0.25">
      <c r="A70" s="8">
        <f>IF(B69&lt;&gt;"",SUBTOTAL(3,B$9:B69)+1,"")</f>
        <v>62</v>
      </c>
      <c r="B70" s="9" t="s">
        <v>121</v>
      </c>
      <c r="C70" s="10" t="s">
        <v>119</v>
      </c>
      <c r="D70" s="10">
        <v>0.25</v>
      </c>
      <c r="E70" s="10" t="s">
        <v>22</v>
      </c>
      <c r="F70" s="59" t="s">
        <v>422</v>
      </c>
      <c r="G70" s="47"/>
    </row>
    <row r="71" spans="1:7" ht="36.75" customHeight="1" x14ac:dyDescent="0.25">
      <c r="A71" s="8">
        <f>IF(B70&lt;&gt;"",SUBTOTAL(3,B$9:B70)+1,"")</f>
        <v>63</v>
      </c>
      <c r="B71" s="9" t="s">
        <v>122</v>
      </c>
      <c r="C71" s="10" t="s">
        <v>123</v>
      </c>
      <c r="D71" s="10">
        <v>0.25</v>
      </c>
      <c r="E71" s="10" t="s">
        <v>22</v>
      </c>
      <c r="F71" s="59" t="s">
        <v>423</v>
      </c>
      <c r="G71" s="47"/>
    </row>
    <row r="72" spans="1:7" ht="47.25" x14ac:dyDescent="0.25">
      <c r="A72" s="8">
        <f>IF(B71&lt;&gt;"",SUBTOTAL(3,B$9:B71)+1,"")</f>
        <v>64</v>
      </c>
      <c r="B72" s="9" t="s">
        <v>124</v>
      </c>
      <c r="C72" s="10" t="s">
        <v>125</v>
      </c>
      <c r="D72" s="10">
        <v>0.25</v>
      </c>
      <c r="E72" s="10" t="s">
        <v>22</v>
      </c>
      <c r="F72" s="59" t="s">
        <v>424</v>
      </c>
      <c r="G72" s="48" t="s">
        <v>126</v>
      </c>
    </row>
    <row r="73" spans="1:7" ht="30" customHeight="1" x14ac:dyDescent="0.25">
      <c r="A73" s="96" t="s">
        <v>130</v>
      </c>
      <c r="B73" s="97"/>
      <c r="C73" s="97"/>
      <c r="D73" s="97"/>
      <c r="E73" s="97"/>
      <c r="F73" s="97"/>
      <c r="G73" s="97"/>
    </row>
    <row r="74" spans="1:7" ht="51" customHeight="1" x14ac:dyDescent="0.25">
      <c r="A74" s="5" t="s">
        <v>209</v>
      </c>
      <c r="B74" s="5" t="s">
        <v>3</v>
      </c>
      <c r="C74" s="5" t="s">
        <v>208</v>
      </c>
      <c r="D74" s="17"/>
      <c r="E74" s="7" t="s">
        <v>6</v>
      </c>
      <c r="F74" s="7" t="s">
        <v>363</v>
      </c>
      <c r="G74" s="7" t="s">
        <v>7</v>
      </c>
    </row>
    <row r="75" spans="1:7" ht="21.75" customHeight="1" x14ac:dyDescent="0.25">
      <c r="A75" s="8">
        <v>1</v>
      </c>
      <c r="B75" s="18" t="s">
        <v>14</v>
      </c>
      <c r="C75" s="18" t="s">
        <v>165</v>
      </c>
      <c r="D75" s="11"/>
      <c r="E75" s="12" t="s">
        <v>15</v>
      </c>
      <c r="F75" s="54">
        <v>27253</v>
      </c>
      <c r="G75" s="49"/>
    </row>
    <row r="76" spans="1:7" ht="21.75" customHeight="1" x14ac:dyDescent="0.25">
      <c r="A76" s="8">
        <f>IF(B75&lt;&gt;"",SUBTOTAL(3,B$75:B75)+1,"")</f>
        <v>2</v>
      </c>
      <c r="B76" s="18" t="s">
        <v>131</v>
      </c>
      <c r="C76" s="18" t="s">
        <v>165</v>
      </c>
      <c r="D76" s="11"/>
      <c r="E76" s="12" t="s">
        <v>15</v>
      </c>
      <c r="F76" s="54">
        <v>25691</v>
      </c>
      <c r="G76" s="49"/>
    </row>
    <row r="77" spans="1:7" ht="21.75" customHeight="1" x14ac:dyDescent="0.25">
      <c r="A77" s="8">
        <f>IF(B76&lt;&gt;"",SUBTOTAL(3,B$75:B76)+1,"")</f>
        <v>3</v>
      </c>
      <c r="B77" s="18" t="s">
        <v>41</v>
      </c>
      <c r="C77" s="18" t="s">
        <v>165</v>
      </c>
      <c r="D77" s="11"/>
      <c r="E77" s="12" t="s">
        <v>15</v>
      </c>
      <c r="F77" s="54">
        <v>23746</v>
      </c>
      <c r="G77" s="49"/>
    </row>
    <row r="78" spans="1:7" ht="21.75" customHeight="1" x14ac:dyDescent="0.25">
      <c r="A78" s="8">
        <f>IF(B77&lt;&gt;"",SUBTOTAL(3,B$75:B77)+1,"")</f>
        <v>4</v>
      </c>
      <c r="B78" s="18" t="s">
        <v>132</v>
      </c>
      <c r="C78" s="18" t="s">
        <v>165</v>
      </c>
      <c r="D78" s="11"/>
      <c r="E78" s="12" t="s">
        <v>15</v>
      </c>
      <c r="F78" s="54">
        <v>24743</v>
      </c>
      <c r="G78" s="49"/>
    </row>
    <row r="79" spans="1:7" ht="31.5" x14ac:dyDescent="0.25">
      <c r="A79" s="8">
        <f>IF(B78&lt;&gt;"",SUBTOTAL(3,B$75:B78)+1,"")</f>
        <v>5</v>
      </c>
      <c r="B79" s="18" t="s">
        <v>72</v>
      </c>
      <c r="C79" s="18" t="s">
        <v>165</v>
      </c>
      <c r="D79" s="11"/>
      <c r="E79" s="12" t="s">
        <v>22</v>
      </c>
      <c r="F79" s="54">
        <v>27152</v>
      </c>
      <c r="G79" s="50" t="s">
        <v>19</v>
      </c>
    </row>
    <row r="80" spans="1:7" ht="26.25" x14ac:dyDescent="0.25">
      <c r="A80" s="8">
        <f>IF(B79&lt;&gt;"",SUBTOTAL(3,B$75:B79)+1,"")</f>
        <v>6</v>
      </c>
      <c r="B80" s="18" t="s">
        <v>133</v>
      </c>
      <c r="C80" s="18" t="s">
        <v>165</v>
      </c>
      <c r="D80" s="10"/>
      <c r="E80" s="12" t="s">
        <v>22</v>
      </c>
      <c r="F80" s="54">
        <v>28066</v>
      </c>
      <c r="G80" s="50" t="s">
        <v>19</v>
      </c>
    </row>
    <row r="81" spans="1:7" ht="21.75" customHeight="1" x14ac:dyDescent="0.25">
      <c r="A81" s="8">
        <f>IF(B80&lt;&gt;"",SUBTOTAL(3,B$75:B80)+1,"")</f>
        <v>7</v>
      </c>
      <c r="B81" s="18" t="s">
        <v>134</v>
      </c>
      <c r="C81" s="18" t="s">
        <v>165</v>
      </c>
      <c r="D81" s="10"/>
      <c r="E81" s="12" t="s">
        <v>15</v>
      </c>
      <c r="F81" s="54">
        <v>30609</v>
      </c>
      <c r="G81" s="50"/>
    </row>
    <row r="82" spans="1:7" ht="26.25" x14ac:dyDescent="0.25">
      <c r="A82" s="8">
        <f>IF(B81&lt;&gt;"",SUBTOTAL(3,B$75:B81)+1,"")</f>
        <v>8</v>
      </c>
      <c r="B82" s="18" t="s">
        <v>135</v>
      </c>
      <c r="C82" s="18" t="s">
        <v>165</v>
      </c>
      <c r="D82" s="10"/>
      <c r="E82" s="12" t="s">
        <v>22</v>
      </c>
      <c r="F82" s="54">
        <v>28021</v>
      </c>
      <c r="G82" s="50" t="s">
        <v>19</v>
      </c>
    </row>
    <row r="83" spans="1:7" ht="21.75" customHeight="1" x14ac:dyDescent="0.25">
      <c r="A83" s="8">
        <f>IF(B82&lt;&gt;"",SUBTOTAL(3,B$75:B82)+1,"")</f>
        <v>9</v>
      </c>
      <c r="B83" s="18" t="s">
        <v>85</v>
      </c>
      <c r="C83" s="18" t="s">
        <v>165</v>
      </c>
      <c r="D83" s="10"/>
      <c r="E83" s="12" t="s">
        <v>15</v>
      </c>
      <c r="F83" s="54">
        <v>28370</v>
      </c>
      <c r="G83" s="50"/>
    </row>
    <row r="84" spans="1:7" ht="21.75" customHeight="1" x14ac:dyDescent="0.25">
      <c r="A84" s="8">
        <f>IF(B83&lt;&gt;"",SUBTOTAL(3,B$75:B83)+1,"")</f>
        <v>10</v>
      </c>
      <c r="B84" s="18" t="s">
        <v>136</v>
      </c>
      <c r="C84" s="18" t="s">
        <v>165</v>
      </c>
      <c r="D84" s="15"/>
      <c r="E84" s="12" t="s">
        <v>22</v>
      </c>
      <c r="F84" s="56">
        <v>28335</v>
      </c>
      <c r="G84" s="50"/>
    </row>
    <row r="85" spans="1:7" ht="21.75" customHeight="1" x14ac:dyDescent="0.25">
      <c r="A85" s="8">
        <f>IF(B84&lt;&gt;"",SUBTOTAL(3,B$75:B84)+1,"")</f>
        <v>11</v>
      </c>
      <c r="B85" s="20" t="s">
        <v>137</v>
      </c>
      <c r="C85" s="18" t="s">
        <v>165</v>
      </c>
      <c r="D85" s="10"/>
      <c r="E85" s="12" t="s">
        <v>22</v>
      </c>
      <c r="F85" s="56">
        <v>29517</v>
      </c>
      <c r="G85" s="50"/>
    </row>
    <row r="86" spans="1:7" ht="21.75" customHeight="1" x14ac:dyDescent="0.25">
      <c r="A86" s="8">
        <f>IF(B85&lt;&gt;"",SUBTOTAL(3,B$75:B85)+1,"")</f>
        <v>12</v>
      </c>
      <c r="B86" s="21" t="s">
        <v>138</v>
      </c>
      <c r="C86" s="21" t="s">
        <v>166</v>
      </c>
      <c r="D86" s="10"/>
      <c r="E86" s="12" t="s">
        <v>15</v>
      </c>
      <c r="F86" s="61" t="s">
        <v>425</v>
      </c>
      <c r="G86" s="50"/>
    </row>
    <row r="87" spans="1:7" ht="21.75" customHeight="1" x14ac:dyDescent="0.25">
      <c r="A87" s="8">
        <f>IF(B86&lt;&gt;"",SUBTOTAL(3,B$75:B86)+1,"")</f>
        <v>13</v>
      </c>
      <c r="B87" s="18" t="s">
        <v>89</v>
      </c>
      <c r="C87" s="18" t="s">
        <v>166</v>
      </c>
      <c r="D87" s="15"/>
      <c r="E87" s="12" t="s">
        <v>15</v>
      </c>
      <c r="F87" s="59" t="s">
        <v>402</v>
      </c>
      <c r="G87" s="50"/>
    </row>
    <row r="88" spans="1:7" ht="31.5" x14ac:dyDescent="0.25">
      <c r="A88" s="8">
        <f>IF(B87&lt;&gt;"",SUBTOTAL(3,B$75:B87)+1,"")</f>
        <v>14</v>
      </c>
      <c r="B88" s="18" t="s">
        <v>91</v>
      </c>
      <c r="C88" s="18" t="s">
        <v>166</v>
      </c>
      <c r="D88" s="10"/>
      <c r="E88" s="12" t="s">
        <v>206</v>
      </c>
      <c r="F88" s="59" t="s">
        <v>403</v>
      </c>
      <c r="G88" s="50" t="s">
        <v>19</v>
      </c>
    </row>
    <row r="89" spans="1:7" ht="21.75" customHeight="1" x14ac:dyDescent="0.25">
      <c r="A89" s="8">
        <f>IF(B88&lt;&gt;"",SUBTOTAL(3,B$75:B88)+1,"")</f>
        <v>15</v>
      </c>
      <c r="B89" s="18" t="s">
        <v>33</v>
      </c>
      <c r="C89" s="18" t="s">
        <v>166</v>
      </c>
      <c r="D89" s="11"/>
      <c r="E89" s="12" t="s">
        <v>15</v>
      </c>
      <c r="F89" s="59" t="s">
        <v>372</v>
      </c>
      <c r="G89" s="50"/>
    </row>
    <row r="90" spans="1:7" ht="21.75" customHeight="1" x14ac:dyDescent="0.25">
      <c r="A90" s="8">
        <f>IF(B89&lt;&gt;"",SUBTOTAL(3,B$75:B89)+1,"")</f>
        <v>16</v>
      </c>
      <c r="B90" s="18" t="s">
        <v>53</v>
      </c>
      <c r="C90" s="18" t="s">
        <v>166</v>
      </c>
      <c r="D90" s="10"/>
      <c r="E90" s="12" t="s">
        <v>15</v>
      </c>
      <c r="F90" s="59" t="s">
        <v>382</v>
      </c>
      <c r="G90" s="50"/>
    </row>
    <row r="91" spans="1:7" ht="21.75" customHeight="1" x14ac:dyDescent="0.25">
      <c r="A91" s="8">
        <f>IF(B90&lt;&gt;"",SUBTOTAL(3,B$75:B90)+1,"")</f>
        <v>17</v>
      </c>
      <c r="B91" s="18" t="s">
        <v>139</v>
      </c>
      <c r="C91" s="18" t="s">
        <v>166</v>
      </c>
      <c r="D91" s="16"/>
      <c r="E91" s="12" t="s">
        <v>15</v>
      </c>
      <c r="F91" s="59" t="s">
        <v>426</v>
      </c>
      <c r="G91" s="50"/>
    </row>
    <row r="92" spans="1:7" ht="21.75" customHeight="1" x14ac:dyDescent="0.25">
      <c r="A92" s="8">
        <f>IF(B91&lt;&gt;"",SUBTOTAL(3,B$75:B91)+1,"")</f>
        <v>18</v>
      </c>
      <c r="B92" s="18" t="s">
        <v>25</v>
      </c>
      <c r="C92" s="18" t="s">
        <v>166</v>
      </c>
      <c r="D92" s="10"/>
      <c r="E92" s="12" t="s">
        <v>15</v>
      </c>
      <c r="F92" s="58">
        <v>21953</v>
      </c>
      <c r="G92" s="50"/>
    </row>
    <row r="93" spans="1:7" ht="21.75" customHeight="1" x14ac:dyDescent="0.25">
      <c r="A93" s="8">
        <f>IF(B92&lt;&gt;"",SUBTOTAL(3,B$75:B92)+1,"")</f>
        <v>19</v>
      </c>
      <c r="B93" s="18" t="s">
        <v>31</v>
      </c>
      <c r="C93" s="18" t="s">
        <v>166</v>
      </c>
      <c r="D93" s="10"/>
      <c r="E93" s="12" t="s">
        <v>15</v>
      </c>
      <c r="F93" s="59" t="s">
        <v>371</v>
      </c>
      <c r="G93" s="50"/>
    </row>
    <row r="94" spans="1:7" ht="21.75" customHeight="1" x14ac:dyDescent="0.25">
      <c r="A94" s="8">
        <f>IF(B93&lt;&gt;"",SUBTOTAL(3,B$75:B93)+1,"")</f>
        <v>20</v>
      </c>
      <c r="B94" s="18" t="s">
        <v>8</v>
      </c>
      <c r="C94" s="18" t="s">
        <v>166</v>
      </c>
      <c r="D94" s="10"/>
      <c r="E94" s="12" t="s">
        <v>10</v>
      </c>
      <c r="F94" s="58">
        <v>24163</v>
      </c>
      <c r="G94" s="50"/>
    </row>
    <row r="95" spans="1:7" ht="21.75" customHeight="1" x14ac:dyDescent="0.25">
      <c r="A95" s="8">
        <f>IF(B94&lt;&gt;"",SUBTOTAL(3,B$75:B94)+1,"")</f>
        <v>21</v>
      </c>
      <c r="B95" s="18" t="s">
        <v>47</v>
      </c>
      <c r="C95" s="18" t="s">
        <v>166</v>
      </c>
      <c r="D95" s="10"/>
      <c r="E95" s="12" t="s">
        <v>15</v>
      </c>
      <c r="F95" s="59" t="s">
        <v>379</v>
      </c>
      <c r="G95" s="50"/>
    </row>
    <row r="96" spans="1:7" ht="21.75" customHeight="1" x14ac:dyDescent="0.25">
      <c r="A96" s="8">
        <f>IF(B95&lt;&gt;"",SUBTOTAL(3,B$75:B95)+1,"")</f>
        <v>22</v>
      </c>
      <c r="B96" s="18" t="s">
        <v>140</v>
      </c>
      <c r="C96" s="18" t="s">
        <v>166</v>
      </c>
      <c r="D96" s="11"/>
      <c r="E96" s="12"/>
      <c r="F96" s="59" t="s">
        <v>427</v>
      </c>
      <c r="G96" s="50"/>
    </row>
    <row r="97" spans="1:7" ht="21.75" customHeight="1" x14ac:dyDescent="0.25">
      <c r="A97" s="8">
        <f>IF(B96&lt;&gt;"",SUBTOTAL(3,B$75:B96)+1,"")</f>
        <v>23</v>
      </c>
      <c r="B97" s="18" t="s">
        <v>68</v>
      </c>
      <c r="C97" s="18" t="s">
        <v>166</v>
      </c>
      <c r="D97" s="10"/>
      <c r="E97" s="12" t="s">
        <v>15</v>
      </c>
      <c r="F97" s="59" t="s">
        <v>390</v>
      </c>
      <c r="G97" s="50"/>
    </row>
    <row r="98" spans="1:7" ht="31.5" x14ac:dyDescent="0.25">
      <c r="A98" s="8">
        <f>IF(B97&lt;&gt;"",SUBTOTAL(3,B$75:B97)+1,"")</f>
        <v>24</v>
      </c>
      <c r="B98" s="20" t="s">
        <v>49</v>
      </c>
      <c r="C98" s="18" t="s">
        <v>166</v>
      </c>
      <c r="D98" s="10"/>
      <c r="E98" s="12" t="s">
        <v>15</v>
      </c>
      <c r="F98" s="59" t="s">
        <v>428</v>
      </c>
      <c r="G98" s="50"/>
    </row>
    <row r="99" spans="1:7" ht="21.75" customHeight="1" x14ac:dyDescent="0.25">
      <c r="A99" s="8">
        <f>IF(B98&lt;&gt;"",SUBTOTAL(3,B$75:B98)+1,"")</f>
        <v>25</v>
      </c>
      <c r="B99" s="18" t="s">
        <v>27</v>
      </c>
      <c r="C99" s="18" t="s">
        <v>166</v>
      </c>
      <c r="D99" s="10"/>
      <c r="E99" s="12" t="s">
        <v>207</v>
      </c>
      <c r="F99" s="59" t="s">
        <v>369</v>
      </c>
      <c r="G99" s="50"/>
    </row>
    <row r="100" spans="1:7" ht="21.75" customHeight="1" x14ac:dyDescent="0.25">
      <c r="A100" s="8">
        <f>IF(B99&lt;&gt;"",SUBTOTAL(3,B$75:B99)+1,"")</f>
        <v>26</v>
      </c>
      <c r="B100" s="18" t="s">
        <v>141</v>
      </c>
      <c r="C100" s="18" t="s">
        <v>166</v>
      </c>
      <c r="D100" s="10"/>
      <c r="E100" s="10"/>
      <c r="F100" s="59" t="s">
        <v>429</v>
      </c>
      <c r="G100" s="50"/>
    </row>
    <row r="101" spans="1:7" ht="26.25" x14ac:dyDescent="0.25">
      <c r="A101" s="8">
        <f>IF(B100&lt;&gt;"",SUBTOTAL(3,B$75:B100)+1,"")</f>
        <v>27</v>
      </c>
      <c r="B101" s="20" t="s">
        <v>142</v>
      </c>
      <c r="C101" s="18" t="s">
        <v>166</v>
      </c>
      <c r="D101" s="10"/>
      <c r="E101" s="10" t="s">
        <v>22</v>
      </c>
      <c r="F101" s="59" t="s">
        <v>430</v>
      </c>
      <c r="G101" s="50" t="s">
        <v>19</v>
      </c>
    </row>
    <row r="102" spans="1:7" ht="26.25" x14ac:dyDescent="0.25">
      <c r="A102" s="8">
        <f>IF(B101&lt;&gt;"",SUBTOTAL(3,B$75:B101)+1,"")</f>
        <v>28</v>
      </c>
      <c r="B102" s="18" t="s">
        <v>20</v>
      </c>
      <c r="C102" s="18" t="s">
        <v>166</v>
      </c>
      <c r="D102" s="10"/>
      <c r="E102" s="10" t="s">
        <v>22</v>
      </c>
      <c r="F102" s="59" t="s">
        <v>431</v>
      </c>
      <c r="G102" s="50" t="s">
        <v>19</v>
      </c>
    </row>
    <row r="103" spans="1:7" ht="21.75" customHeight="1" x14ac:dyDescent="0.25">
      <c r="A103" s="8">
        <f>IF(B102&lt;&gt;"",SUBTOTAL(3,B$75:B102)+1,"")</f>
        <v>29</v>
      </c>
      <c r="B103" s="21" t="s">
        <v>37</v>
      </c>
      <c r="C103" s="21" t="s">
        <v>167</v>
      </c>
      <c r="D103" s="10"/>
      <c r="E103" s="10" t="s">
        <v>15</v>
      </c>
      <c r="F103" s="60" t="s">
        <v>374</v>
      </c>
      <c r="G103" s="50"/>
    </row>
    <row r="104" spans="1:7" ht="21.75" customHeight="1" x14ac:dyDescent="0.25">
      <c r="A104" s="8">
        <f>IF(B103&lt;&gt;"",SUBTOTAL(3,B$75:B103)+1,"")</f>
        <v>30</v>
      </c>
      <c r="B104" s="18" t="s">
        <v>11</v>
      </c>
      <c r="C104" s="18" t="s">
        <v>167</v>
      </c>
      <c r="D104" s="10"/>
      <c r="E104" s="10" t="s">
        <v>13</v>
      </c>
      <c r="F104" s="58">
        <v>21553</v>
      </c>
      <c r="G104" s="50"/>
    </row>
    <row r="105" spans="1:7" ht="21.75" customHeight="1" x14ac:dyDescent="0.25">
      <c r="A105" s="8">
        <f>IF(B104&lt;&gt;"",SUBTOTAL(3,B$75:B104)+1,"")</f>
        <v>31</v>
      </c>
      <c r="B105" s="18" t="s">
        <v>69</v>
      </c>
      <c r="C105" s="18" t="s">
        <v>167</v>
      </c>
      <c r="D105" s="16"/>
      <c r="E105" s="10" t="s">
        <v>15</v>
      </c>
      <c r="F105" s="67">
        <v>24518</v>
      </c>
      <c r="G105" s="50"/>
    </row>
    <row r="106" spans="1:7" ht="31.5" x14ac:dyDescent="0.25">
      <c r="A106" s="8">
        <f>IF(B105&lt;&gt;"",SUBTOTAL(3,B$75:B105)+1,"")</f>
        <v>32</v>
      </c>
      <c r="B106" s="18" t="s">
        <v>143</v>
      </c>
      <c r="C106" s="18" t="s">
        <v>167</v>
      </c>
      <c r="D106" s="10"/>
      <c r="E106" s="22" t="s">
        <v>22</v>
      </c>
      <c r="F106" s="67">
        <v>27506</v>
      </c>
      <c r="G106" s="47" t="s">
        <v>19</v>
      </c>
    </row>
    <row r="107" spans="1:7" ht="25.5" x14ac:dyDescent="0.25">
      <c r="A107" s="8">
        <f>IF(B106&lt;&gt;"",SUBTOTAL(3,B$75:B106)+1,"")</f>
        <v>33</v>
      </c>
      <c r="B107" s="18" t="s">
        <v>70</v>
      </c>
      <c r="C107" s="18" t="s">
        <v>167</v>
      </c>
      <c r="D107" s="10"/>
      <c r="E107" s="22" t="s">
        <v>22</v>
      </c>
      <c r="F107" s="67">
        <v>26398</v>
      </c>
      <c r="G107" s="47" t="s">
        <v>19</v>
      </c>
    </row>
    <row r="108" spans="1:7" ht="21.75" customHeight="1" x14ac:dyDescent="0.25">
      <c r="A108" s="8">
        <f>IF(B107&lt;&gt;"",SUBTOTAL(3,B$75:B107)+1,"")</f>
        <v>34</v>
      </c>
      <c r="B108" s="23" t="s">
        <v>144</v>
      </c>
      <c r="C108" s="18" t="s">
        <v>167</v>
      </c>
      <c r="D108" s="10"/>
      <c r="E108" s="22"/>
      <c r="F108" s="57" t="s">
        <v>432</v>
      </c>
      <c r="G108" s="50"/>
    </row>
    <row r="109" spans="1:7" ht="21.75" customHeight="1" x14ac:dyDescent="0.25">
      <c r="A109" s="8">
        <f>IF(B108&lt;&gt;"",SUBTOTAL(3,B$75:B108)+1,"")</f>
        <v>35</v>
      </c>
      <c r="B109" s="18" t="s">
        <v>51</v>
      </c>
      <c r="C109" s="18" t="s">
        <v>167</v>
      </c>
      <c r="D109" s="10"/>
      <c r="E109" s="24" t="s">
        <v>15</v>
      </c>
      <c r="F109" s="55">
        <v>23598</v>
      </c>
      <c r="G109" s="50"/>
    </row>
    <row r="110" spans="1:7" ht="21.75" customHeight="1" x14ac:dyDescent="0.25">
      <c r="A110" s="8">
        <f>IF(B109&lt;&gt;"",SUBTOTAL(3,B$75:B109)+1,"")</f>
        <v>36</v>
      </c>
      <c r="B110" s="18" t="s">
        <v>145</v>
      </c>
      <c r="C110" s="18" t="s">
        <v>167</v>
      </c>
      <c r="D110" s="10"/>
      <c r="E110" s="24" t="s">
        <v>15</v>
      </c>
      <c r="F110" s="57" t="s">
        <v>433</v>
      </c>
      <c r="G110" s="50"/>
    </row>
    <row r="111" spans="1:7" ht="21.75" customHeight="1" x14ac:dyDescent="0.25">
      <c r="A111" s="8">
        <f>IF(B110&lt;&gt;"",SUBTOTAL(3,B$75:B110)+1,"")</f>
        <v>37</v>
      </c>
      <c r="B111" s="18" t="s">
        <v>146</v>
      </c>
      <c r="C111" s="18" t="s">
        <v>167</v>
      </c>
      <c r="D111" s="10"/>
      <c r="E111" s="24" t="s">
        <v>15</v>
      </c>
      <c r="F111" s="67">
        <v>30115</v>
      </c>
      <c r="G111" s="50"/>
    </row>
    <row r="112" spans="1:7" ht="25.5" x14ac:dyDescent="0.25">
      <c r="A112" s="8">
        <f>IF(B111&lt;&gt;"",SUBTOTAL(3,B$75:B111)+1,"")</f>
        <v>38</v>
      </c>
      <c r="B112" s="18" t="s">
        <v>147</v>
      </c>
      <c r="C112" s="18" t="s">
        <v>167</v>
      </c>
      <c r="D112" s="10"/>
      <c r="E112" s="22" t="s">
        <v>22</v>
      </c>
      <c r="F112" s="57" t="s">
        <v>434</v>
      </c>
      <c r="G112" s="47" t="s">
        <v>19</v>
      </c>
    </row>
    <row r="113" spans="1:7" ht="25.5" x14ac:dyDescent="0.25">
      <c r="A113" s="8">
        <f>IF(B112&lt;&gt;"",SUBTOTAL(3,B$75:B112)+1,"")</f>
        <v>39</v>
      </c>
      <c r="B113" s="18" t="s">
        <v>148</v>
      </c>
      <c r="C113" s="18" t="s">
        <v>167</v>
      </c>
      <c r="D113" s="10"/>
      <c r="E113" s="22" t="s">
        <v>22</v>
      </c>
      <c r="F113" s="67">
        <v>25940</v>
      </c>
      <c r="G113" s="47" t="s">
        <v>19</v>
      </c>
    </row>
    <row r="114" spans="1:7" ht="21.75" customHeight="1" x14ac:dyDescent="0.25">
      <c r="A114" s="8">
        <f>IF(B113&lt;&gt;"",SUBTOTAL(3,B$75:B113)+1,"")</f>
        <v>40</v>
      </c>
      <c r="B114" s="18" t="s">
        <v>64</v>
      </c>
      <c r="C114" s="18" t="s">
        <v>167</v>
      </c>
      <c r="D114" s="10"/>
      <c r="E114" s="24" t="s">
        <v>15</v>
      </c>
      <c r="F114" s="67">
        <v>29165</v>
      </c>
      <c r="G114" s="50"/>
    </row>
    <row r="115" spans="1:7" ht="25.5" x14ac:dyDescent="0.25">
      <c r="A115" s="8">
        <f>IF(B114&lt;&gt;"",SUBTOTAL(3,B$75:B114)+1,"")</f>
        <v>41</v>
      </c>
      <c r="B115" s="18" t="s">
        <v>149</v>
      </c>
      <c r="C115" s="18" t="s">
        <v>167</v>
      </c>
      <c r="D115" s="10"/>
      <c r="E115" s="22"/>
      <c r="F115" s="67">
        <v>29955</v>
      </c>
      <c r="G115" s="47" t="s">
        <v>19</v>
      </c>
    </row>
    <row r="116" spans="1:7" ht="31.5" x14ac:dyDescent="0.25">
      <c r="A116" s="8">
        <f>IF(B115&lt;&gt;"",SUBTOTAL(3,B$75:B115)+1,"")</f>
        <v>42</v>
      </c>
      <c r="B116" s="18" t="s">
        <v>150</v>
      </c>
      <c r="C116" s="18" t="s">
        <v>167</v>
      </c>
      <c r="D116" s="10"/>
      <c r="E116" s="22" t="s">
        <v>22</v>
      </c>
      <c r="F116" s="67">
        <v>32002</v>
      </c>
      <c r="G116" s="50"/>
    </row>
    <row r="117" spans="1:7" ht="21.75" customHeight="1" x14ac:dyDescent="0.25">
      <c r="A117" s="8">
        <f>IF(B116&lt;&gt;"",SUBTOTAL(3,B$75:B116)+1,"")</f>
        <v>43</v>
      </c>
      <c r="B117" s="18" t="s">
        <v>83</v>
      </c>
      <c r="C117" s="18" t="s">
        <v>167</v>
      </c>
      <c r="D117" s="10"/>
      <c r="E117" s="24" t="s">
        <v>15</v>
      </c>
      <c r="F117" s="67">
        <v>29762</v>
      </c>
      <c r="G117" s="50"/>
    </row>
    <row r="118" spans="1:7" ht="25.5" x14ac:dyDescent="0.25">
      <c r="A118" s="8">
        <f>IF(B117&lt;&gt;"",SUBTOTAL(3,B$75:B117)+1,"")</f>
        <v>44</v>
      </c>
      <c r="B118" s="18" t="s">
        <v>151</v>
      </c>
      <c r="C118" s="18" t="s">
        <v>167</v>
      </c>
      <c r="D118" s="10"/>
      <c r="E118" s="22" t="s">
        <v>22</v>
      </c>
      <c r="F118" s="67">
        <v>26840</v>
      </c>
      <c r="G118" s="47" t="s">
        <v>19</v>
      </c>
    </row>
    <row r="119" spans="1:7" ht="25.5" x14ac:dyDescent="0.25">
      <c r="A119" s="8">
        <f>IF(B118&lt;&gt;"",SUBTOTAL(3,B$75:B118)+1,"")</f>
        <v>45</v>
      </c>
      <c r="B119" s="18" t="s">
        <v>152</v>
      </c>
      <c r="C119" s="18" t="s">
        <v>167</v>
      </c>
      <c r="D119" s="10"/>
      <c r="E119" s="22" t="s">
        <v>22</v>
      </c>
      <c r="F119" s="57" t="s">
        <v>435</v>
      </c>
      <c r="G119" s="47" t="s">
        <v>19</v>
      </c>
    </row>
    <row r="120" spans="1:7" ht="31.5" x14ac:dyDescent="0.25">
      <c r="A120" s="8">
        <f>IF(B119&lt;&gt;"",SUBTOTAL(3,B$75:B119)+1,"")</f>
        <v>46</v>
      </c>
      <c r="B120" s="21" t="s">
        <v>153</v>
      </c>
      <c r="C120" s="21" t="s">
        <v>168</v>
      </c>
      <c r="D120" s="10"/>
      <c r="E120" s="12" t="s">
        <v>22</v>
      </c>
      <c r="F120" s="54">
        <v>27571</v>
      </c>
      <c r="G120" s="47" t="s">
        <v>19</v>
      </c>
    </row>
    <row r="121" spans="1:7" ht="21.75" customHeight="1" x14ac:dyDescent="0.25">
      <c r="A121" s="8">
        <f>IF(B120&lt;&gt;"",SUBTOTAL(3,B$75:B120)+1,"")</f>
        <v>47</v>
      </c>
      <c r="B121" s="18" t="s">
        <v>154</v>
      </c>
      <c r="C121" s="18" t="s">
        <v>168</v>
      </c>
      <c r="D121" s="10"/>
      <c r="E121" s="12"/>
      <c r="F121" s="54">
        <v>34724</v>
      </c>
      <c r="G121" s="50"/>
    </row>
    <row r="122" spans="1:7" ht="21.75" customHeight="1" x14ac:dyDescent="0.25">
      <c r="A122" s="8">
        <f>IF(B121&lt;&gt;"",SUBTOTAL(3,B$75:B121)+1,"")</f>
        <v>48</v>
      </c>
      <c r="B122" s="18" t="s">
        <v>43</v>
      </c>
      <c r="C122" s="18" t="s">
        <v>168</v>
      </c>
      <c r="D122" s="10"/>
      <c r="E122" s="12"/>
      <c r="F122" s="54">
        <v>21550</v>
      </c>
      <c r="G122" s="50"/>
    </row>
    <row r="123" spans="1:7" ht="21.75" customHeight="1" x14ac:dyDescent="0.25">
      <c r="A123" s="8">
        <f>IF(B122&lt;&gt;"",SUBTOTAL(3,B$75:B122)+1,"")</f>
        <v>49</v>
      </c>
      <c r="B123" s="18" t="s">
        <v>155</v>
      </c>
      <c r="C123" s="18" t="s">
        <v>168</v>
      </c>
      <c r="D123" s="10"/>
      <c r="E123" s="12"/>
      <c r="F123" s="54">
        <v>30900</v>
      </c>
      <c r="G123" s="50"/>
    </row>
    <row r="124" spans="1:7" ht="21.75" customHeight="1" x14ac:dyDescent="0.25">
      <c r="A124" s="8">
        <f>IF(B123&lt;&gt;"",SUBTOTAL(3,B$75:B123)+1,"")</f>
        <v>50</v>
      </c>
      <c r="B124" s="18" t="s">
        <v>39</v>
      </c>
      <c r="C124" s="18" t="s">
        <v>168</v>
      </c>
      <c r="D124" s="10"/>
      <c r="E124" s="12" t="s">
        <v>10</v>
      </c>
      <c r="F124" s="54">
        <v>22674</v>
      </c>
      <c r="G124" s="50"/>
    </row>
    <row r="125" spans="1:7" ht="21.75" customHeight="1" x14ac:dyDescent="0.25">
      <c r="A125" s="8">
        <f>IF(B124&lt;&gt;"",SUBTOTAL(3,B$75:B124)+1,"")</f>
        <v>51</v>
      </c>
      <c r="B125" s="18" t="s">
        <v>156</v>
      </c>
      <c r="C125" s="18" t="s">
        <v>168</v>
      </c>
      <c r="D125" s="10"/>
      <c r="E125" s="12"/>
      <c r="F125" s="54">
        <v>21387</v>
      </c>
      <c r="G125" s="50"/>
    </row>
    <row r="126" spans="1:7" ht="21.75" customHeight="1" x14ac:dyDescent="0.25">
      <c r="A126" s="8">
        <f>IF(B125&lt;&gt;"",SUBTOTAL(3,B$75:B125)+1,"")</f>
        <v>52</v>
      </c>
      <c r="B126" s="18" t="s">
        <v>16</v>
      </c>
      <c r="C126" s="18" t="s">
        <v>168</v>
      </c>
      <c r="D126" s="10"/>
      <c r="E126" s="12" t="s">
        <v>15</v>
      </c>
      <c r="F126" s="54">
        <v>25229</v>
      </c>
      <c r="G126" s="50"/>
    </row>
    <row r="127" spans="1:7" ht="21.75" customHeight="1" x14ac:dyDescent="0.25">
      <c r="A127" s="8">
        <f>IF(B126&lt;&gt;"",SUBTOTAL(3,B$75:B126)+1,"")</f>
        <v>53</v>
      </c>
      <c r="B127" s="18" t="s">
        <v>79</v>
      </c>
      <c r="C127" s="18" t="s">
        <v>168</v>
      </c>
      <c r="D127" s="10"/>
      <c r="E127" s="12" t="s">
        <v>15</v>
      </c>
      <c r="F127" s="54">
        <v>29069</v>
      </c>
      <c r="G127" s="50"/>
    </row>
    <row r="128" spans="1:7" ht="25.5" x14ac:dyDescent="0.25">
      <c r="A128" s="8">
        <f>IF(B127&lt;&gt;"",SUBTOTAL(3,B$75:B127)+1,"")</f>
        <v>54</v>
      </c>
      <c r="B128" s="23" t="s">
        <v>157</v>
      </c>
      <c r="C128" s="18" t="s">
        <v>168</v>
      </c>
      <c r="D128" s="10"/>
      <c r="E128" s="12" t="s">
        <v>206</v>
      </c>
      <c r="F128" s="54">
        <v>24315</v>
      </c>
      <c r="G128" s="47" t="s">
        <v>19</v>
      </c>
    </row>
    <row r="129" spans="1:7" ht="25.5" x14ac:dyDescent="0.25">
      <c r="A129" s="8">
        <f>IF(B128&lt;&gt;"",SUBTOTAL(3,B$75:B128)+1,"")</f>
        <v>55</v>
      </c>
      <c r="B129" s="18" t="s">
        <v>99</v>
      </c>
      <c r="C129" s="18" t="s">
        <v>168</v>
      </c>
      <c r="D129" s="10"/>
      <c r="E129" s="12" t="s">
        <v>206</v>
      </c>
      <c r="F129" s="54">
        <v>31321</v>
      </c>
      <c r="G129" s="47" t="s">
        <v>19</v>
      </c>
    </row>
    <row r="130" spans="1:7" ht="25.5" x14ac:dyDescent="0.25">
      <c r="A130" s="8">
        <f>IF(B129&lt;&gt;"",SUBTOTAL(3,B$75:B129)+1,"")</f>
        <v>56</v>
      </c>
      <c r="B130" s="18" t="s">
        <v>158</v>
      </c>
      <c r="C130" s="18" t="s">
        <v>168</v>
      </c>
      <c r="D130" s="10"/>
      <c r="E130" s="12" t="s">
        <v>206</v>
      </c>
      <c r="F130" s="54">
        <v>26665</v>
      </c>
      <c r="G130" s="47" t="s">
        <v>19</v>
      </c>
    </row>
    <row r="131" spans="1:7" ht="21.75" customHeight="1" x14ac:dyDescent="0.25">
      <c r="A131" s="8">
        <f>IF(B130&lt;&gt;"",SUBTOTAL(3,B$75:B130)+1,"")</f>
        <v>57</v>
      </c>
      <c r="B131" s="18" t="s">
        <v>159</v>
      </c>
      <c r="C131" s="18" t="s">
        <v>168</v>
      </c>
      <c r="D131" s="10"/>
      <c r="E131" s="12" t="s">
        <v>15</v>
      </c>
      <c r="F131" s="56">
        <v>31099</v>
      </c>
      <c r="G131" s="50"/>
    </row>
    <row r="132" spans="1:7" ht="25.5" x14ac:dyDescent="0.25">
      <c r="A132" s="8">
        <f>IF(B131&lt;&gt;"",SUBTOTAL(3,B$75:B131)+1,"")</f>
        <v>58</v>
      </c>
      <c r="B132" s="18" t="s">
        <v>74</v>
      </c>
      <c r="C132" s="18" t="s">
        <v>168</v>
      </c>
      <c r="D132" s="10"/>
      <c r="E132" s="12" t="s">
        <v>206</v>
      </c>
      <c r="F132" s="54">
        <v>27046</v>
      </c>
      <c r="G132" s="47" t="s">
        <v>19</v>
      </c>
    </row>
    <row r="133" spans="1:7" ht="21.75" customHeight="1" x14ac:dyDescent="0.25">
      <c r="A133" s="8">
        <f>IF(B132&lt;&gt;"",SUBTOTAL(3,B$75:B132)+1,"")</f>
        <v>59</v>
      </c>
      <c r="B133" s="18" t="s">
        <v>160</v>
      </c>
      <c r="C133" s="18" t="s">
        <v>168</v>
      </c>
      <c r="D133" s="10"/>
      <c r="E133" s="12"/>
      <c r="F133" s="54">
        <v>34779</v>
      </c>
      <c r="G133" s="50"/>
    </row>
    <row r="134" spans="1:7" ht="21.75" customHeight="1" x14ac:dyDescent="0.25">
      <c r="A134" s="8">
        <f>IF(B133&lt;&gt;"",SUBTOTAL(3,B$75:B133)+1,"")</f>
        <v>60</v>
      </c>
      <c r="B134" s="18" t="s">
        <v>161</v>
      </c>
      <c r="C134" s="18" t="s">
        <v>168</v>
      </c>
      <c r="D134" s="10"/>
      <c r="E134" s="12"/>
      <c r="F134" s="56">
        <v>34599</v>
      </c>
      <c r="G134" s="50"/>
    </row>
    <row r="135" spans="1:7" ht="21.75" customHeight="1" x14ac:dyDescent="0.25">
      <c r="A135" s="8">
        <f>IF(B134&lt;&gt;"",SUBTOTAL(3,B$75:B134)+1,"")</f>
        <v>61</v>
      </c>
      <c r="B135" s="18" t="s">
        <v>162</v>
      </c>
      <c r="C135" s="18" t="s">
        <v>168</v>
      </c>
      <c r="D135" s="10"/>
      <c r="E135" s="12"/>
      <c r="F135" s="56">
        <v>34700</v>
      </c>
      <c r="G135" s="50"/>
    </row>
    <row r="136" spans="1:7" ht="21.75" customHeight="1" x14ac:dyDescent="0.25">
      <c r="A136" s="8">
        <f>IF(B135&lt;&gt;"",SUBTOTAL(3,B$75:B135)+1,"")</f>
        <v>62</v>
      </c>
      <c r="B136" s="18" t="s">
        <v>163</v>
      </c>
      <c r="C136" s="18" t="s">
        <v>168</v>
      </c>
      <c r="D136" s="10"/>
      <c r="E136" s="10"/>
      <c r="F136" s="56">
        <v>34068</v>
      </c>
      <c r="G136" s="50"/>
    </row>
    <row r="137" spans="1:7" ht="21.75" customHeight="1" x14ac:dyDescent="0.25">
      <c r="A137" s="8">
        <f>IF(B136&lt;&gt;"",SUBTOTAL(3,B$75:B136)+1,"")</f>
        <v>63</v>
      </c>
      <c r="B137" s="18" t="s">
        <v>164</v>
      </c>
      <c r="C137" s="18" t="s">
        <v>168</v>
      </c>
      <c r="D137" s="10"/>
      <c r="E137" s="10"/>
      <c r="F137" s="56">
        <v>12</v>
      </c>
      <c r="G137" s="50"/>
    </row>
    <row r="138" spans="1:7" ht="39" customHeight="1" x14ac:dyDescent="0.25">
      <c r="A138" s="111" t="s">
        <v>169</v>
      </c>
      <c r="B138" s="112"/>
      <c r="C138" s="112"/>
      <c r="D138" s="112"/>
      <c r="E138" s="112"/>
      <c r="F138" s="46"/>
      <c r="G138" s="51"/>
    </row>
    <row r="139" spans="1:7" ht="63" x14ac:dyDescent="0.25">
      <c r="A139" s="5" t="s">
        <v>209</v>
      </c>
      <c r="B139" s="25" t="s">
        <v>3</v>
      </c>
      <c r="C139" s="25" t="s">
        <v>210</v>
      </c>
      <c r="D139" s="25" t="s">
        <v>211</v>
      </c>
      <c r="E139" s="7" t="s">
        <v>6</v>
      </c>
      <c r="F139" s="7" t="s">
        <v>363</v>
      </c>
      <c r="G139" s="52" t="s">
        <v>7</v>
      </c>
    </row>
    <row r="140" spans="1:7" ht="47.25" x14ac:dyDescent="0.25">
      <c r="A140" s="8">
        <v>1</v>
      </c>
      <c r="B140" s="26" t="s">
        <v>197</v>
      </c>
      <c r="C140" s="26" t="s">
        <v>324</v>
      </c>
      <c r="D140" s="26" t="s">
        <v>221</v>
      </c>
      <c r="E140" s="45" t="s">
        <v>22</v>
      </c>
      <c r="F140" s="59" t="s">
        <v>436</v>
      </c>
      <c r="G140" s="49"/>
    </row>
    <row r="141" spans="1:7" ht="31.5" x14ac:dyDescent="0.25">
      <c r="A141" s="27">
        <f>IF(B140&lt;&gt;"",SUBTOTAL(3,B$140:B140)+1,"")</f>
        <v>2</v>
      </c>
      <c r="B141" s="26" t="s">
        <v>212</v>
      </c>
      <c r="C141" s="26" t="s">
        <v>325</v>
      </c>
      <c r="D141" s="26" t="s">
        <v>223</v>
      </c>
      <c r="E141" s="27" t="s">
        <v>10</v>
      </c>
      <c r="F141" s="59" t="s">
        <v>375</v>
      </c>
      <c r="G141" s="49"/>
    </row>
    <row r="142" spans="1:7" ht="31.5" x14ac:dyDescent="0.25">
      <c r="A142" s="27">
        <f>IF(B141&lt;&gt;"",SUBTOTAL(3,B$140:B141)+1,"")</f>
        <v>3</v>
      </c>
      <c r="B142" s="26" t="s">
        <v>213</v>
      </c>
      <c r="C142" s="26" t="s">
        <v>326</v>
      </c>
      <c r="D142" s="26" t="s">
        <v>223</v>
      </c>
      <c r="E142" s="27" t="s">
        <v>22</v>
      </c>
      <c r="F142" s="59" t="s">
        <v>383</v>
      </c>
      <c r="G142" s="47" t="s">
        <v>19</v>
      </c>
    </row>
    <row r="143" spans="1:7" ht="31.5" x14ac:dyDescent="0.25">
      <c r="A143" s="27">
        <f>IF(B142&lt;&gt;"",SUBTOTAL(3,B$140:B142)+1,"")</f>
        <v>4</v>
      </c>
      <c r="B143" s="26" t="s">
        <v>177</v>
      </c>
      <c r="C143" s="26" t="s">
        <v>324</v>
      </c>
      <c r="D143" s="26" t="s">
        <v>222</v>
      </c>
      <c r="E143" s="27" t="s">
        <v>22</v>
      </c>
      <c r="F143" s="59" t="s">
        <v>428</v>
      </c>
      <c r="G143" s="49"/>
    </row>
    <row r="144" spans="1:7" ht="31.5" x14ac:dyDescent="0.25">
      <c r="A144" s="27">
        <f>IF(B143&lt;&gt;"",SUBTOTAL(3,B$140:B143)+1,"")</f>
        <v>5</v>
      </c>
      <c r="B144" s="26" t="s">
        <v>204</v>
      </c>
      <c r="C144" s="26" t="s">
        <v>324</v>
      </c>
      <c r="D144" s="26" t="s">
        <v>222</v>
      </c>
      <c r="E144" s="27" t="s">
        <v>22</v>
      </c>
      <c r="F144" s="59" t="s">
        <v>437</v>
      </c>
      <c r="G144" s="49"/>
    </row>
    <row r="145" spans="1:7" ht="31.5" x14ac:dyDescent="0.25">
      <c r="A145" s="27">
        <f>IF(B144&lt;&gt;"",SUBTOTAL(3,B$140:B144)+1,"")</f>
        <v>6</v>
      </c>
      <c r="B145" s="26" t="s">
        <v>214</v>
      </c>
      <c r="C145" s="26" t="s">
        <v>324</v>
      </c>
      <c r="D145" s="26" t="s">
        <v>349</v>
      </c>
      <c r="E145" s="27"/>
      <c r="F145" s="59" t="s">
        <v>438</v>
      </c>
      <c r="G145" s="49"/>
    </row>
    <row r="146" spans="1:7" ht="31.5" x14ac:dyDescent="0.25">
      <c r="A146" s="27">
        <f>IF(B145&lt;&gt;"",SUBTOTAL(3,B$140:B145)+1,"")</f>
        <v>7</v>
      </c>
      <c r="B146" s="26" t="s">
        <v>215</v>
      </c>
      <c r="C146" s="26" t="s">
        <v>324</v>
      </c>
      <c r="D146" s="26" t="s">
        <v>349</v>
      </c>
      <c r="E146" s="27"/>
      <c r="F146" s="59" t="s">
        <v>421</v>
      </c>
      <c r="G146" s="49"/>
    </row>
    <row r="147" spans="1:7" ht="31.5" x14ac:dyDescent="0.25">
      <c r="A147" s="27">
        <f>IF(B146&lt;&gt;"",SUBTOTAL(3,B$140:B146)+1,"")</f>
        <v>8</v>
      </c>
      <c r="B147" s="26" t="s">
        <v>216</v>
      </c>
      <c r="C147" s="26" t="s">
        <v>328</v>
      </c>
      <c r="D147" s="26" t="s">
        <v>222</v>
      </c>
      <c r="E147" s="27" t="s">
        <v>22</v>
      </c>
      <c r="F147" s="59" t="s">
        <v>423</v>
      </c>
      <c r="G147" s="49"/>
    </row>
    <row r="148" spans="1:7" ht="47.25" x14ac:dyDescent="0.25">
      <c r="A148" s="27">
        <f>IF(B147&lt;&gt;"",SUBTOTAL(3,B$140:B147)+1,"")</f>
        <v>9</v>
      </c>
      <c r="B148" s="26" t="s">
        <v>217</v>
      </c>
      <c r="C148" s="26" t="s">
        <v>329</v>
      </c>
      <c r="D148" s="26" t="s">
        <v>350</v>
      </c>
      <c r="E148" s="27" t="s">
        <v>22</v>
      </c>
      <c r="F148" s="59" t="s">
        <v>439</v>
      </c>
      <c r="G148" s="49"/>
    </row>
    <row r="149" spans="1:7" ht="47.25" x14ac:dyDescent="0.25">
      <c r="A149" s="27">
        <f>IF(B148&lt;&gt;"",SUBTOTAL(3,B$140:B148)+1,"")</f>
        <v>10</v>
      </c>
      <c r="B149" s="26" t="s">
        <v>218</v>
      </c>
      <c r="C149" s="26" t="s">
        <v>329</v>
      </c>
      <c r="D149" s="26" t="s">
        <v>350</v>
      </c>
      <c r="E149" s="27" t="s">
        <v>22</v>
      </c>
      <c r="F149" s="59" t="s">
        <v>440</v>
      </c>
      <c r="G149" s="49"/>
    </row>
    <row r="150" spans="1:7" ht="47.25" x14ac:dyDescent="0.25">
      <c r="A150" s="27">
        <f>IF(B149&lt;&gt;"",SUBTOTAL(3,B$140:B149)+1,"")</f>
        <v>11</v>
      </c>
      <c r="B150" s="26" t="s">
        <v>219</v>
      </c>
      <c r="C150" s="26" t="s">
        <v>329</v>
      </c>
      <c r="D150" s="26" t="s">
        <v>351</v>
      </c>
      <c r="E150" s="27"/>
      <c r="F150" s="59" t="s">
        <v>441</v>
      </c>
      <c r="G150" s="49"/>
    </row>
    <row r="151" spans="1:7" ht="31.5" x14ac:dyDescent="0.25">
      <c r="A151" s="27">
        <f>IF(B150&lt;&gt;"",SUBTOTAL(3,B$140:B150)+1,"")</f>
        <v>12</v>
      </c>
      <c r="B151" s="26" t="s">
        <v>68</v>
      </c>
      <c r="C151" s="26" t="s">
        <v>327</v>
      </c>
      <c r="D151" s="26" t="s">
        <v>223</v>
      </c>
      <c r="E151" s="27" t="s">
        <v>15</v>
      </c>
      <c r="F151" s="59" t="s">
        <v>390</v>
      </c>
      <c r="G151" s="49"/>
    </row>
    <row r="152" spans="1:7" ht="31.5" x14ac:dyDescent="0.25">
      <c r="A152" s="27">
        <f>IF(B151&lt;&gt;"",SUBTOTAL(3,B$140:B151)+1,"")</f>
        <v>13</v>
      </c>
      <c r="B152" s="26" t="s">
        <v>220</v>
      </c>
      <c r="C152" s="26" t="s">
        <v>330</v>
      </c>
      <c r="D152" s="26" t="s">
        <v>222</v>
      </c>
      <c r="E152" s="27" t="s">
        <v>22</v>
      </c>
      <c r="F152" s="59" t="s">
        <v>442</v>
      </c>
      <c r="G152" s="49"/>
    </row>
    <row r="153" spans="1:7" ht="31.5" x14ac:dyDescent="0.25">
      <c r="A153" s="27">
        <f>IF(B152&lt;&gt;"",SUBTOTAL(3,B$140:B152)+1,"")</f>
        <v>14</v>
      </c>
      <c r="B153" s="26" t="s">
        <v>149</v>
      </c>
      <c r="C153" s="26" t="s">
        <v>294</v>
      </c>
      <c r="D153" s="26" t="s">
        <v>222</v>
      </c>
      <c r="E153" s="27" t="s">
        <v>22</v>
      </c>
      <c r="F153" s="59" t="s">
        <v>443</v>
      </c>
      <c r="G153" s="49"/>
    </row>
    <row r="154" spans="1:7" ht="47.25" x14ac:dyDescent="0.25">
      <c r="A154" s="27">
        <f>IF(B153&lt;&gt;"",SUBTOTAL(3,B$140:B153)+1,"")</f>
        <v>15</v>
      </c>
      <c r="B154" s="26" t="s">
        <v>74</v>
      </c>
      <c r="C154" s="26" t="s">
        <v>331</v>
      </c>
      <c r="D154" s="26" t="s">
        <v>226</v>
      </c>
      <c r="E154" s="27" t="s">
        <v>206</v>
      </c>
      <c r="F154" s="59" t="s">
        <v>394</v>
      </c>
      <c r="G154" s="47" t="s">
        <v>19</v>
      </c>
    </row>
    <row r="155" spans="1:7" ht="31.5" x14ac:dyDescent="0.25">
      <c r="A155" s="27">
        <f>IF(B154&lt;&gt;"",SUBTOTAL(3,B$140:B154)+1,"")</f>
        <v>16</v>
      </c>
      <c r="B155" s="26" t="s">
        <v>153</v>
      </c>
      <c r="C155" s="26" t="s">
        <v>332</v>
      </c>
      <c r="D155" s="26" t="s">
        <v>222</v>
      </c>
      <c r="E155" s="27" t="s">
        <v>22</v>
      </c>
      <c r="F155" s="59" t="s">
        <v>444</v>
      </c>
      <c r="G155" s="49"/>
    </row>
    <row r="156" spans="1:7" ht="31.5" x14ac:dyDescent="0.25">
      <c r="A156" s="27">
        <f>IF(B155&lt;&gt;"",SUBTOTAL(3,B$140:B155)+1,"")</f>
        <v>17</v>
      </c>
      <c r="B156" s="26" t="s">
        <v>224</v>
      </c>
      <c r="C156" s="26" t="s">
        <v>332</v>
      </c>
      <c r="D156" s="26" t="s">
        <v>222</v>
      </c>
      <c r="E156" s="27" t="s">
        <v>22</v>
      </c>
      <c r="F156" s="59" t="s">
        <v>445</v>
      </c>
      <c r="G156" s="49"/>
    </row>
    <row r="157" spans="1:7" ht="63" x14ac:dyDescent="0.25">
      <c r="A157" s="27">
        <f>IF(B156&lt;&gt;"",SUBTOTAL(3,B$140:B156)+1,"")</f>
        <v>18</v>
      </c>
      <c r="B157" s="26" t="s">
        <v>225</v>
      </c>
      <c r="C157" s="26" t="s">
        <v>332</v>
      </c>
      <c r="D157" s="26" t="s">
        <v>227</v>
      </c>
      <c r="E157" s="27" t="s">
        <v>22</v>
      </c>
      <c r="F157" s="59" t="s">
        <v>446</v>
      </c>
      <c r="G157" s="49"/>
    </row>
    <row r="158" spans="1:7" ht="31.5" x14ac:dyDescent="0.25">
      <c r="A158" s="27">
        <f>IF(B157&lt;&gt;"",SUBTOTAL(3,B$140:B157)+1,"")</f>
        <v>19</v>
      </c>
      <c r="B158" s="26" t="s">
        <v>228</v>
      </c>
      <c r="C158" s="26" t="s">
        <v>332</v>
      </c>
      <c r="D158" s="26" t="s">
        <v>229</v>
      </c>
      <c r="E158" s="27"/>
      <c r="F158" s="59" t="s">
        <v>447</v>
      </c>
      <c r="G158" s="49"/>
    </row>
    <row r="159" spans="1:7" ht="31.5" x14ac:dyDescent="0.25">
      <c r="A159" s="27">
        <f>IF(B158&lt;&gt;"",SUBTOTAL(3,B$140:B158)+1,"")</f>
        <v>20</v>
      </c>
      <c r="B159" s="26" t="s">
        <v>230</v>
      </c>
      <c r="C159" s="26" t="s">
        <v>333</v>
      </c>
      <c r="D159" s="26" t="s">
        <v>223</v>
      </c>
      <c r="E159" s="27" t="s">
        <v>15</v>
      </c>
      <c r="F159" s="59" t="s">
        <v>402</v>
      </c>
      <c r="G159" s="49"/>
    </row>
    <row r="160" spans="1:7" ht="31.5" x14ac:dyDescent="0.25">
      <c r="A160" s="27">
        <f>IF(B159&lt;&gt;"",SUBTOTAL(3,B$140:B159)+1,"")</f>
        <v>21</v>
      </c>
      <c r="B160" s="26" t="s">
        <v>231</v>
      </c>
      <c r="C160" s="26" t="s">
        <v>334</v>
      </c>
      <c r="D160" s="26" t="s">
        <v>232</v>
      </c>
      <c r="E160" s="27" t="s">
        <v>22</v>
      </c>
      <c r="F160" s="59" t="s">
        <v>448</v>
      </c>
      <c r="G160" s="49"/>
    </row>
    <row r="161" spans="1:7" ht="47.25" x14ac:dyDescent="0.25">
      <c r="A161" s="27">
        <f>IF(B160&lt;&gt;"",SUBTOTAL(3,B$140:B160)+1,"")</f>
        <v>22</v>
      </c>
      <c r="B161" s="26" t="s">
        <v>91</v>
      </c>
      <c r="C161" s="26" t="s">
        <v>92</v>
      </c>
      <c r="D161" s="26" t="s">
        <v>223</v>
      </c>
      <c r="E161" s="27" t="s">
        <v>206</v>
      </c>
      <c r="F161" s="59" t="s">
        <v>403</v>
      </c>
      <c r="G161" s="47" t="s">
        <v>19</v>
      </c>
    </row>
    <row r="162" spans="1:7" ht="31.5" x14ac:dyDescent="0.25">
      <c r="A162" s="27">
        <f>IF(B161&lt;&gt;"",SUBTOTAL(3,B$140:B161)+1,"")</f>
        <v>23</v>
      </c>
      <c r="B162" s="26" t="s">
        <v>233</v>
      </c>
      <c r="C162" s="26" t="s">
        <v>335</v>
      </c>
      <c r="D162" s="26" t="s">
        <v>223</v>
      </c>
      <c r="E162" s="27" t="s">
        <v>22</v>
      </c>
      <c r="F162" s="59" t="s">
        <v>449</v>
      </c>
      <c r="G162" s="49"/>
    </row>
    <row r="163" spans="1:7" ht="31.5" x14ac:dyDescent="0.25">
      <c r="A163" s="27">
        <f>IF(B162&lt;&gt;"",SUBTOTAL(3,B$140:B162)+1,"")</f>
        <v>24</v>
      </c>
      <c r="B163" s="26" t="s">
        <v>234</v>
      </c>
      <c r="C163" s="26" t="s">
        <v>335</v>
      </c>
      <c r="D163" s="26" t="s">
        <v>223</v>
      </c>
      <c r="E163" s="27"/>
      <c r="F163" s="59" t="s">
        <v>450</v>
      </c>
      <c r="G163" s="49"/>
    </row>
    <row r="164" spans="1:7" ht="31.5" x14ac:dyDescent="0.25">
      <c r="A164" s="27">
        <f>IF(B163&lt;&gt;"",SUBTOTAL(3,B$140:B163)+1,"")</f>
        <v>25</v>
      </c>
      <c r="B164" s="26" t="s">
        <v>235</v>
      </c>
      <c r="C164" s="26" t="s">
        <v>335</v>
      </c>
      <c r="D164" s="26" t="s">
        <v>232</v>
      </c>
      <c r="E164" s="27" t="s">
        <v>22</v>
      </c>
      <c r="F164" s="59" t="s">
        <v>451</v>
      </c>
      <c r="G164" s="49"/>
    </row>
    <row r="165" spans="1:7" ht="31.5" x14ac:dyDescent="0.25">
      <c r="A165" s="27">
        <f>IF(B164&lt;&gt;"",SUBTOTAL(3,B$140:B164)+1,"")</f>
        <v>26</v>
      </c>
      <c r="B165" s="26" t="s">
        <v>236</v>
      </c>
      <c r="C165" s="26" t="s">
        <v>336</v>
      </c>
      <c r="D165" s="26" t="s">
        <v>223</v>
      </c>
      <c r="E165" s="27" t="s">
        <v>22</v>
      </c>
      <c r="F165" s="59" t="s">
        <v>452</v>
      </c>
      <c r="G165" s="49"/>
    </row>
    <row r="166" spans="1:7" ht="47.25" x14ac:dyDescent="0.25">
      <c r="A166" s="27">
        <f>IF(B165&lt;&gt;"",SUBTOTAL(3,B$140:B165)+1,"")</f>
        <v>27</v>
      </c>
      <c r="B166" s="26" t="s">
        <v>60</v>
      </c>
      <c r="C166" s="26" t="s">
        <v>337</v>
      </c>
      <c r="D166" s="26" t="s">
        <v>223</v>
      </c>
      <c r="E166" s="27" t="s">
        <v>15</v>
      </c>
      <c r="F166" s="59" t="s">
        <v>386</v>
      </c>
      <c r="G166" s="49"/>
    </row>
    <row r="167" spans="1:7" ht="31.5" x14ac:dyDescent="0.25">
      <c r="A167" s="27">
        <f>IF(B166&lt;&gt;"",SUBTOTAL(3,B$140:B166)+1,"")</f>
        <v>28</v>
      </c>
      <c r="B167" s="26" t="s">
        <v>142</v>
      </c>
      <c r="C167" s="26" t="s">
        <v>336</v>
      </c>
      <c r="D167" s="26" t="s">
        <v>232</v>
      </c>
      <c r="E167" s="27" t="s">
        <v>22</v>
      </c>
      <c r="F167" s="59" t="s">
        <v>430</v>
      </c>
      <c r="G167" s="49"/>
    </row>
    <row r="168" spans="1:7" ht="31.5" x14ac:dyDescent="0.25">
      <c r="A168" s="27">
        <f>IF(B167&lt;&gt;"",SUBTOTAL(3,B$140:B167)+1,"")</f>
        <v>29</v>
      </c>
      <c r="B168" s="26" t="s">
        <v>96</v>
      </c>
      <c r="C168" s="26" t="s">
        <v>338</v>
      </c>
      <c r="D168" s="26" t="s">
        <v>223</v>
      </c>
      <c r="E168" s="27" t="s">
        <v>22</v>
      </c>
      <c r="F168" s="59" t="s">
        <v>406</v>
      </c>
      <c r="G168" s="47" t="s">
        <v>19</v>
      </c>
    </row>
    <row r="169" spans="1:7" ht="47.25" x14ac:dyDescent="0.25">
      <c r="A169" s="27">
        <f>IF(B168&lt;&gt;"",SUBTOTAL(3,B$140:B168)+1,"")</f>
        <v>30</v>
      </c>
      <c r="B169" s="26" t="s">
        <v>72</v>
      </c>
      <c r="C169" s="26" t="s">
        <v>339</v>
      </c>
      <c r="D169" s="26" t="s">
        <v>238</v>
      </c>
      <c r="E169" s="27" t="s">
        <v>22</v>
      </c>
      <c r="F169" s="59" t="s">
        <v>393</v>
      </c>
      <c r="G169" s="47" t="s">
        <v>19</v>
      </c>
    </row>
    <row r="170" spans="1:7" ht="31.5" x14ac:dyDescent="0.25">
      <c r="A170" s="27">
        <f>IF(B169&lt;&gt;"",SUBTOTAL(3,B$140:B169)+1,"")</f>
        <v>31</v>
      </c>
      <c r="B170" s="26" t="s">
        <v>76</v>
      </c>
      <c r="C170" s="26" t="s">
        <v>339</v>
      </c>
      <c r="D170" s="26" t="s">
        <v>240</v>
      </c>
      <c r="E170" s="27" t="s">
        <v>22</v>
      </c>
      <c r="F170" s="59" t="s">
        <v>395</v>
      </c>
      <c r="G170" s="47" t="s">
        <v>19</v>
      </c>
    </row>
    <row r="171" spans="1:7" ht="31.5" x14ac:dyDescent="0.25">
      <c r="A171" s="27">
        <f>IF(B170&lt;&gt;"",SUBTOTAL(3,B$140:B170)+1,"")</f>
        <v>32</v>
      </c>
      <c r="B171" s="26" t="s">
        <v>239</v>
      </c>
      <c r="C171" s="26" t="s">
        <v>340</v>
      </c>
      <c r="D171" s="26" t="s">
        <v>237</v>
      </c>
      <c r="E171" s="27" t="s">
        <v>22</v>
      </c>
      <c r="F171" s="59" t="s">
        <v>453</v>
      </c>
      <c r="G171" s="49"/>
    </row>
    <row r="172" spans="1:7" ht="31.5" x14ac:dyDescent="0.25">
      <c r="A172" s="27">
        <f>IF(B171&lt;&gt;"",SUBTOTAL(3,B$140:B171)+1,"")</f>
        <v>33</v>
      </c>
      <c r="B172" s="26" t="s">
        <v>241</v>
      </c>
      <c r="C172" s="26" t="s">
        <v>340</v>
      </c>
      <c r="D172" s="26" t="s">
        <v>242</v>
      </c>
      <c r="E172" s="27" t="s">
        <v>22</v>
      </c>
      <c r="F172" s="59" t="s">
        <v>454</v>
      </c>
      <c r="G172" s="49"/>
    </row>
    <row r="173" spans="1:7" ht="31.5" x14ac:dyDescent="0.25">
      <c r="A173" s="27">
        <f>IF(B172&lt;&gt;"",SUBTOTAL(3,B$140:B172)+1,"")</f>
        <v>34</v>
      </c>
      <c r="B173" s="26" t="s">
        <v>243</v>
      </c>
      <c r="C173" s="26" t="s">
        <v>340</v>
      </c>
      <c r="D173" s="26" t="s">
        <v>242</v>
      </c>
      <c r="E173" s="27" t="s">
        <v>22</v>
      </c>
      <c r="F173" s="59" t="s">
        <v>455</v>
      </c>
      <c r="G173" s="49"/>
    </row>
    <row r="174" spans="1:7" ht="31.5" x14ac:dyDescent="0.25">
      <c r="A174" s="27">
        <f>IF(B173&lt;&gt;"",SUBTOTAL(3,B$140:B173)+1,"")</f>
        <v>35</v>
      </c>
      <c r="B174" s="26" t="s">
        <v>244</v>
      </c>
      <c r="C174" s="26" t="s">
        <v>340</v>
      </c>
      <c r="D174" s="26" t="s">
        <v>245</v>
      </c>
      <c r="E174" s="27" t="s">
        <v>22</v>
      </c>
      <c r="F174" s="59" t="s">
        <v>456</v>
      </c>
      <c r="G174" s="49"/>
    </row>
    <row r="175" spans="1:7" ht="31.5" x14ac:dyDescent="0.25">
      <c r="A175" s="27">
        <f>IF(B174&lt;&gt;"",SUBTOTAL(3,B$140:B174)+1,"")</f>
        <v>36</v>
      </c>
      <c r="B175" s="26" t="s">
        <v>246</v>
      </c>
      <c r="C175" s="26" t="s">
        <v>340</v>
      </c>
      <c r="D175" s="26" t="s">
        <v>245</v>
      </c>
      <c r="E175" s="27" t="s">
        <v>22</v>
      </c>
      <c r="F175" s="59" t="s">
        <v>457</v>
      </c>
      <c r="G175" s="49"/>
    </row>
    <row r="176" spans="1:7" ht="31.5" x14ac:dyDescent="0.25">
      <c r="A176" s="27">
        <f>IF(B175&lt;&gt;"",SUBTOTAL(3,B$140:B175)+1,"")</f>
        <v>37</v>
      </c>
      <c r="B176" s="26" t="s">
        <v>247</v>
      </c>
      <c r="C176" s="26" t="s">
        <v>340</v>
      </c>
      <c r="D176" s="26" t="s">
        <v>248</v>
      </c>
      <c r="E176" s="27" t="s">
        <v>22</v>
      </c>
      <c r="F176" s="59" t="s">
        <v>458</v>
      </c>
      <c r="G176" s="49"/>
    </row>
    <row r="177" spans="1:7" ht="31.5" x14ac:dyDescent="0.25">
      <c r="A177" s="27">
        <f>IF(B176&lt;&gt;"",SUBTOTAL(3,B$140:B176)+1,"")</f>
        <v>38</v>
      </c>
      <c r="B177" s="26" t="s">
        <v>249</v>
      </c>
      <c r="C177" s="26" t="s">
        <v>340</v>
      </c>
      <c r="D177" s="26" t="s">
        <v>248</v>
      </c>
      <c r="E177" s="27" t="s">
        <v>22</v>
      </c>
      <c r="F177" s="59" t="s">
        <v>459</v>
      </c>
      <c r="G177" s="49"/>
    </row>
    <row r="178" spans="1:7" ht="31.5" x14ac:dyDescent="0.25">
      <c r="A178" s="27">
        <f>IF(B177&lt;&gt;"",SUBTOTAL(3,B$140:B177)+1,"")</f>
        <v>39</v>
      </c>
      <c r="B178" s="26" t="s">
        <v>250</v>
      </c>
      <c r="C178" s="26" t="s">
        <v>340</v>
      </c>
      <c r="D178" s="26" t="s">
        <v>252</v>
      </c>
      <c r="E178" s="27" t="s">
        <v>22</v>
      </c>
      <c r="F178" s="59" t="s">
        <v>460</v>
      </c>
      <c r="G178" s="49"/>
    </row>
    <row r="179" spans="1:7" ht="31.5" x14ac:dyDescent="0.25">
      <c r="A179" s="27">
        <f>IF(B178&lt;&gt;"",SUBTOTAL(3,B$140:B178)+1,"")</f>
        <v>40</v>
      </c>
      <c r="B179" s="26" t="s">
        <v>251</v>
      </c>
      <c r="C179" s="26" t="s">
        <v>340</v>
      </c>
      <c r="D179" s="26" t="s">
        <v>252</v>
      </c>
      <c r="E179" s="27" t="s">
        <v>22</v>
      </c>
      <c r="F179" s="59" t="s">
        <v>461</v>
      </c>
      <c r="G179" s="49"/>
    </row>
    <row r="180" spans="1:7" ht="31.5" x14ac:dyDescent="0.25">
      <c r="A180" s="27">
        <f>IF(B179&lt;&gt;"",SUBTOTAL(3,B$140:B179)+1,"")</f>
        <v>41</v>
      </c>
      <c r="B180" s="26" t="s">
        <v>115</v>
      </c>
      <c r="C180" s="26" t="s">
        <v>341</v>
      </c>
      <c r="D180" s="26" t="s">
        <v>253</v>
      </c>
      <c r="E180" s="27" t="s">
        <v>22</v>
      </c>
      <c r="F180" s="59" t="s">
        <v>418</v>
      </c>
      <c r="G180" s="47" t="s">
        <v>19</v>
      </c>
    </row>
    <row r="181" spans="1:7" ht="31.5" x14ac:dyDescent="0.25">
      <c r="A181" s="27">
        <f>IF(B180&lt;&gt;"",SUBTOTAL(3,B$140:B180)+1,"")</f>
        <v>42</v>
      </c>
      <c r="B181" s="26" t="s">
        <v>134</v>
      </c>
      <c r="C181" s="26" t="s">
        <v>341</v>
      </c>
      <c r="D181" s="26" t="s">
        <v>253</v>
      </c>
      <c r="E181" s="27" t="s">
        <v>15</v>
      </c>
      <c r="F181" s="59" t="s">
        <v>462</v>
      </c>
      <c r="G181" s="49"/>
    </row>
    <row r="182" spans="1:7" ht="63" x14ac:dyDescent="0.25">
      <c r="A182" s="27">
        <f>IF(B181&lt;&gt;"",SUBTOTAL(3,B$140:B181)+1,"")</f>
        <v>43</v>
      </c>
      <c r="B182" s="26" t="s">
        <v>254</v>
      </c>
      <c r="C182" s="26" t="s">
        <v>341</v>
      </c>
      <c r="D182" s="26" t="s">
        <v>258</v>
      </c>
      <c r="E182" s="27" t="s">
        <v>22</v>
      </c>
      <c r="F182" s="59" t="s">
        <v>463</v>
      </c>
      <c r="G182" s="49"/>
    </row>
    <row r="183" spans="1:7" ht="63" x14ac:dyDescent="0.25">
      <c r="A183" s="27">
        <f>IF(B182&lt;&gt;"",SUBTOTAL(3,B$140:B182)+1,"")</f>
        <v>44</v>
      </c>
      <c r="B183" s="26" t="s">
        <v>255</v>
      </c>
      <c r="C183" s="26" t="s">
        <v>341</v>
      </c>
      <c r="D183" s="26" t="s">
        <v>256</v>
      </c>
      <c r="E183" s="27" t="s">
        <v>22</v>
      </c>
      <c r="F183" s="59" t="s">
        <v>464</v>
      </c>
      <c r="G183" s="49"/>
    </row>
    <row r="184" spans="1:7" ht="63" x14ac:dyDescent="0.25">
      <c r="A184" s="27">
        <f>IF(B183&lt;&gt;"",SUBTOTAL(3,B$140:B183)+1,"")</f>
        <v>45</v>
      </c>
      <c r="B184" s="26" t="s">
        <v>257</v>
      </c>
      <c r="C184" s="26" t="s">
        <v>341</v>
      </c>
      <c r="D184" s="26" t="s">
        <v>256</v>
      </c>
      <c r="E184" s="27" t="s">
        <v>22</v>
      </c>
      <c r="F184" s="59" t="s">
        <v>465</v>
      </c>
      <c r="G184" s="49"/>
    </row>
    <row r="185" spans="1:7" ht="47.25" x14ac:dyDescent="0.25">
      <c r="A185" s="27">
        <f>IF(B184&lt;&gt;"",SUBTOTAL(3,B$140:B184)+1,"")</f>
        <v>46</v>
      </c>
      <c r="B185" s="26" t="s">
        <v>259</v>
      </c>
      <c r="C185" s="26" t="s">
        <v>342</v>
      </c>
      <c r="D185" s="26" t="s">
        <v>317</v>
      </c>
      <c r="E185" s="27" t="s">
        <v>15</v>
      </c>
      <c r="F185" s="59" t="s">
        <v>466</v>
      </c>
      <c r="G185" s="49"/>
    </row>
    <row r="186" spans="1:7" ht="31.5" x14ac:dyDescent="0.25">
      <c r="A186" s="27">
        <f>IF(B185&lt;&gt;"",SUBTOTAL(3,B$140:B185)+1,"")</f>
        <v>47</v>
      </c>
      <c r="B186" s="26" t="s">
        <v>64</v>
      </c>
      <c r="C186" s="26" t="s">
        <v>343</v>
      </c>
      <c r="D186" s="26" t="s">
        <v>237</v>
      </c>
      <c r="E186" s="27" t="s">
        <v>15</v>
      </c>
      <c r="F186" s="59" t="s">
        <v>388</v>
      </c>
      <c r="G186" s="49"/>
    </row>
    <row r="187" spans="1:7" ht="31.5" x14ac:dyDescent="0.25">
      <c r="A187" s="27">
        <f>IF(B186&lt;&gt;"",SUBTOTAL(3,B$140:B186)+1,"")</f>
        <v>48</v>
      </c>
      <c r="B187" s="26" t="s">
        <v>108</v>
      </c>
      <c r="C187" s="26" t="s">
        <v>263</v>
      </c>
      <c r="D187" s="26" t="s">
        <v>253</v>
      </c>
      <c r="E187" s="27" t="s">
        <v>22</v>
      </c>
      <c r="F187" s="59" t="s">
        <v>413</v>
      </c>
      <c r="G187" s="47" t="s">
        <v>19</v>
      </c>
    </row>
    <row r="188" spans="1:7" ht="31.5" x14ac:dyDescent="0.25">
      <c r="A188" s="27">
        <f>IF(B187&lt;&gt;"",SUBTOTAL(3,B$140:B187)+1,"")</f>
        <v>49</v>
      </c>
      <c r="B188" s="26" t="s">
        <v>260</v>
      </c>
      <c r="C188" s="26" t="s">
        <v>263</v>
      </c>
      <c r="D188" s="26" t="s">
        <v>253</v>
      </c>
      <c r="E188" s="27" t="s">
        <v>22</v>
      </c>
      <c r="F188" s="59" t="s">
        <v>412</v>
      </c>
      <c r="G188" s="49"/>
    </row>
    <row r="189" spans="1:7" ht="31.5" x14ac:dyDescent="0.25">
      <c r="A189" s="27">
        <f>IF(B188&lt;&gt;"",SUBTOTAL(3,B$140:B188)+1,"")</f>
        <v>50</v>
      </c>
      <c r="B189" s="26" t="s">
        <v>261</v>
      </c>
      <c r="C189" s="26" t="s">
        <v>262</v>
      </c>
      <c r="D189" s="26" t="s">
        <v>253</v>
      </c>
      <c r="E189" s="27" t="s">
        <v>22</v>
      </c>
      <c r="F189" s="59" t="s">
        <v>467</v>
      </c>
      <c r="G189" s="49"/>
    </row>
    <row r="190" spans="1:7" ht="31.5" x14ac:dyDescent="0.25">
      <c r="A190" s="27">
        <f>IF(B189&lt;&gt;"",SUBTOTAL(3,B$140:B189)+1,"")</f>
        <v>51</v>
      </c>
      <c r="B190" s="26" t="s">
        <v>109</v>
      </c>
      <c r="C190" s="26" t="s">
        <v>263</v>
      </c>
      <c r="D190" s="26" t="s">
        <v>253</v>
      </c>
      <c r="E190" s="27"/>
      <c r="F190" s="59" t="s">
        <v>414</v>
      </c>
      <c r="G190" s="47" t="s">
        <v>19</v>
      </c>
    </row>
    <row r="191" spans="1:7" ht="31.5" x14ac:dyDescent="0.25">
      <c r="A191" s="27">
        <f>IF(B190&lt;&gt;"",SUBTOTAL(3,B$140:B190)+1,"")</f>
        <v>52</v>
      </c>
      <c r="B191" s="26" t="s">
        <v>264</v>
      </c>
      <c r="C191" s="26" t="s">
        <v>262</v>
      </c>
      <c r="D191" s="26" t="s">
        <v>265</v>
      </c>
      <c r="E191" s="27"/>
      <c r="F191" s="59" t="s">
        <v>468</v>
      </c>
      <c r="G191" s="49"/>
    </row>
    <row r="192" spans="1:7" ht="31.5" x14ac:dyDescent="0.25">
      <c r="A192" s="27">
        <f>IF(B191&lt;&gt;"",SUBTOTAL(3,B$140:B191)+1,"")</f>
        <v>53</v>
      </c>
      <c r="B192" s="26" t="s">
        <v>266</v>
      </c>
      <c r="C192" s="26" t="s">
        <v>262</v>
      </c>
      <c r="D192" s="26" t="s">
        <v>265</v>
      </c>
      <c r="E192" s="27"/>
      <c r="F192" s="59" t="s">
        <v>469</v>
      </c>
      <c r="G192" s="49"/>
    </row>
    <row r="193" spans="1:7" ht="31.5" x14ac:dyDescent="0.25">
      <c r="A193" s="27">
        <f>IF(B192&lt;&gt;"",SUBTOTAL(3,B$140:B192)+1,"")</f>
        <v>54</v>
      </c>
      <c r="B193" s="26" t="s">
        <v>267</v>
      </c>
      <c r="C193" s="26" t="s">
        <v>262</v>
      </c>
      <c r="D193" s="26" t="s">
        <v>269</v>
      </c>
      <c r="E193" s="27"/>
      <c r="F193" s="59" t="s">
        <v>470</v>
      </c>
      <c r="G193" s="49"/>
    </row>
    <row r="194" spans="1:7" ht="31.5" x14ac:dyDescent="0.25">
      <c r="A194" s="27">
        <f>IF(B193&lt;&gt;"",SUBTOTAL(3,B$140:B193)+1,"")</f>
        <v>55</v>
      </c>
      <c r="B194" s="26" t="s">
        <v>268</v>
      </c>
      <c r="C194" s="26" t="s">
        <v>262</v>
      </c>
      <c r="D194" s="26" t="s">
        <v>269</v>
      </c>
      <c r="E194" s="27"/>
      <c r="F194" s="59" t="s">
        <v>471</v>
      </c>
      <c r="G194" s="49"/>
    </row>
    <row r="195" spans="1:7" ht="31.5" x14ac:dyDescent="0.25">
      <c r="A195" s="27">
        <f>IF(B194&lt;&gt;"",SUBTOTAL(3,B$140:B194)+1,"")</f>
        <v>56</v>
      </c>
      <c r="B195" s="26" t="s">
        <v>270</v>
      </c>
      <c r="C195" s="26" t="s">
        <v>262</v>
      </c>
      <c r="D195" s="26" t="s">
        <v>271</v>
      </c>
      <c r="E195" s="27"/>
      <c r="F195" s="59" t="s">
        <v>472</v>
      </c>
      <c r="G195" s="49"/>
    </row>
    <row r="196" spans="1:7" ht="31.5" x14ac:dyDescent="0.25">
      <c r="A196" s="27">
        <f>IF(B195&lt;&gt;"",SUBTOTAL(3,B$140:B195)+1,"")</f>
        <v>57</v>
      </c>
      <c r="B196" s="26" t="s">
        <v>150</v>
      </c>
      <c r="C196" s="26" t="s">
        <v>262</v>
      </c>
      <c r="D196" s="26" t="s">
        <v>271</v>
      </c>
      <c r="E196" s="27" t="s">
        <v>206</v>
      </c>
      <c r="F196" s="59" t="s">
        <v>473</v>
      </c>
      <c r="G196" s="49"/>
    </row>
    <row r="197" spans="1:7" ht="47.25" x14ac:dyDescent="0.25">
      <c r="A197" s="27">
        <f>IF(B196&lt;&gt;"",SUBTOTAL(3,B$140:B196)+1,"")</f>
        <v>58</v>
      </c>
      <c r="B197" s="26" t="s">
        <v>110</v>
      </c>
      <c r="C197" s="26" t="s">
        <v>272</v>
      </c>
      <c r="D197" s="26" t="s">
        <v>238</v>
      </c>
      <c r="E197" s="27" t="s">
        <v>206</v>
      </c>
      <c r="F197" s="59" t="s">
        <v>415</v>
      </c>
      <c r="G197" s="47" t="s">
        <v>19</v>
      </c>
    </row>
    <row r="198" spans="1:7" ht="47.25" x14ac:dyDescent="0.25">
      <c r="A198" s="27">
        <f>IF(B197&lt;&gt;"",SUBTOTAL(3,B$140:B197)+1,"")</f>
        <v>59</v>
      </c>
      <c r="B198" s="26" t="s">
        <v>112</v>
      </c>
      <c r="C198" s="26" t="s">
        <v>272</v>
      </c>
      <c r="D198" s="26" t="s">
        <v>238</v>
      </c>
      <c r="E198" s="27" t="s">
        <v>206</v>
      </c>
      <c r="F198" s="59" t="s">
        <v>416</v>
      </c>
      <c r="G198" s="47" t="s">
        <v>19</v>
      </c>
    </row>
    <row r="199" spans="1:7" ht="31.5" x14ac:dyDescent="0.25">
      <c r="A199" s="27">
        <f>IF(B198&lt;&gt;"",SUBTOTAL(3,B$140:B198)+1,"")</f>
        <v>60</v>
      </c>
      <c r="B199" s="26" t="s">
        <v>194</v>
      </c>
      <c r="C199" s="26" t="s">
        <v>272</v>
      </c>
      <c r="D199" s="26" t="s">
        <v>253</v>
      </c>
      <c r="E199" s="27" t="s">
        <v>206</v>
      </c>
      <c r="F199" s="59" t="s">
        <v>421</v>
      </c>
      <c r="G199" s="47" t="s">
        <v>19</v>
      </c>
    </row>
    <row r="200" spans="1:7" ht="47.25" x14ac:dyDescent="0.25">
      <c r="A200" s="27">
        <f>IF(B199&lt;&gt;"",SUBTOTAL(3,B$140:B199)+1,"")</f>
        <v>61</v>
      </c>
      <c r="B200" s="26" t="s">
        <v>146</v>
      </c>
      <c r="C200" s="26" t="s">
        <v>273</v>
      </c>
      <c r="D200" s="26" t="s">
        <v>318</v>
      </c>
      <c r="E200" s="27" t="s">
        <v>15</v>
      </c>
      <c r="F200" s="59" t="s">
        <v>474</v>
      </c>
      <c r="G200" s="49"/>
    </row>
    <row r="201" spans="1:7" ht="31.5" x14ac:dyDescent="0.25">
      <c r="A201" s="27">
        <f>IF(B200&lt;&gt;"",SUBTOTAL(3,B$140:B200)+1,"")</f>
        <v>62</v>
      </c>
      <c r="B201" s="26" t="s">
        <v>274</v>
      </c>
      <c r="C201" s="26" t="s">
        <v>273</v>
      </c>
      <c r="D201" s="26" t="s">
        <v>253</v>
      </c>
      <c r="E201" s="27" t="s">
        <v>22</v>
      </c>
      <c r="F201" s="59" t="s">
        <v>475</v>
      </c>
      <c r="G201" s="49"/>
    </row>
    <row r="202" spans="1:7" ht="47.25" x14ac:dyDescent="0.25">
      <c r="A202" s="27">
        <f>IF(B201&lt;&gt;"",SUBTOTAL(3,B$140:B201)+1,"")</f>
        <v>63</v>
      </c>
      <c r="B202" s="26" t="s">
        <v>275</v>
      </c>
      <c r="C202" s="26" t="s">
        <v>273</v>
      </c>
      <c r="D202" s="26" t="s">
        <v>276</v>
      </c>
      <c r="E202" s="27" t="s">
        <v>22</v>
      </c>
      <c r="F202" s="59" t="s">
        <v>476</v>
      </c>
      <c r="G202" s="49"/>
    </row>
    <row r="203" spans="1:7" ht="47.25" x14ac:dyDescent="0.25">
      <c r="A203" s="27">
        <f>IF(B202&lt;&gt;"",SUBTOTAL(3,B$140:B202)+1,"")</f>
        <v>64</v>
      </c>
      <c r="B203" s="26" t="s">
        <v>277</v>
      </c>
      <c r="C203" s="26" t="s">
        <v>273</v>
      </c>
      <c r="D203" s="26" t="s">
        <v>276</v>
      </c>
      <c r="E203" s="27" t="s">
        <v>22</v>
      </c>
      <c r="F203" s="59" t="s">
        <v>477</v>
      </c>
      <c r="G203" s="49"/>
    </row>
    <row r="204" spans="1:7" ht="47.25" x14ac:dyDescent="0.25">
      <c r="A204" s="27">
        <f>IF(B203&lt;&gt;"",SUBTOTAL(3,B$140:B203)+1,"")</f>
        <v>65</v>
      </c>
      <c r="B204" s="26" t="s">
        <v>278</v>
      </c>
      <c r="C204" s="26" t="s">
        <v>273</v>
      </c>
      <c r="D204" s="26" t="s">
        <v>276</v>
      </c>
      <c r="E204" s="27" t="s">
        <v>22</v>
      </c>
      <c r="F204" s="59" t="s">
        <v>478</v>
      </c>
      <c r="G204" s="49"/>
    </row>
    <row r="205" spans="1:7" ht="31.5" x14ac:dyDescent="0.25">
      <c r="A205" s="27">
        <f>IF(B204&lt;&gt;"",SUBTOTAL(3,B$140:B204)+1,"")</f>
        <v>66</v>
      </c>
      <c r="B205" s="26" t="s">
        <v>279</v>
      </c>
      <c r="C205" s="26" t="s">
        <v>273</v>
      </c>
      <c r="D205" s="26" t="s">
        <v>280</v>
      </c>
      <c r="E205" s="27" t="s">
        <v>22</v>
      </c>
      <c r="F205" s="59" t="s">
        <v>479</v>
      </c>
      <c r="G205" s="49"/>
    </row>
    <row r="206" spans="1:7" ht="31.5" x14ac:dyDescent="0.25">
      <c r="A206" s="27">
        <f>IF(B205&lt;&gt;"",SUBTOTAL(3,B$140:B205)+1,"")</f>
        <v>67</v>
      </c>
      <c r="B206" s="26" t="s">
        <v>274</v>
      </c>
      <c r="C206" s="26" t="s">
        <v>273</v>
      </c>
      <c r="D206" s="26" t="s">
        <v>280</v>
      </c>
      <c r="E206" s="27" t="s">
        <v>22</v>
      </c>
      <c r="F206" s="59" t="s">
        <v>475</v>
      </c>
      <c r="G206" s="49"/>
    </row>
    <row r="207" spans="1:7" ht="31.5" x14ac:dyDescent="0.25">
      <c r="A207" s="27">
        <f>IF(B206&lt;&gt;"",SUBTOTAL(3,B$140:B206)+1,"")</f>
        <v>68</v>
      </c>
      <c r="B207" s="26" t="s">
        <v>281</v>
      </c>
      <c r="C207" s="26" t="s">
        <v>273</v>
      </c>
      <c r="D207" s="26" t="s">
        <v>283</v>
      </c>
      <c r="E207" s="27" t="s">
        <v>22</v>
      </c>
      <c r="F207" s="59" t="s">
        <v>480</v>
      </c>
      <c r="G207" s="49"/>
    </row>
    <row r="208" spans="1:7" ht="31.5" x14ac:dyDescent="0.25">
      <c r="A208" s="27">
        <f>IF(B207&lt;&gt;"",SUBTOTAL(3,B$140:B207)+1,"")</f>
        <v>69</v>
      </c>
      <c r="B208" s="26" t="s">
        <v>282</v>
      </c>
      <c r="C208" s="26" t="s">
        <v>273</v>
      </c>
      <c r="D208" s="26" t="s">
        <v>283</v>
      </c>
      <c r="E208" s="27" t="s">
        <v>22</v>
      </c>
      <c r="F208" s="59" t="s">
        <v>481</v>
      </c>
      <c r="G208" s="49"/>
    </row>
    <row r="209" spans="1:7" ht="47.25" x14ac:dyDescent="0.25">
      <c r="A209" s="27">
        <f>IF(B208&lt;&gt;"",SUBTOTAL(3,B$140:B208)+1,"")</f>
        <v>70</v>
      </c>
      <c r="B209" s="26" t="s">
        <v>284</v>
      </c>
      <c r="C209" s="26" t="s">
        <v>286</v>
      </c>
      <c r="D209" s="26" t="s">
        <v>320</v>
      </c>
      <c r="E209" s="27" t="s">
        <v>22</v>
      </c>
      <c r="F209" s="59" t="s">
        <v>482</v>
      </c>
      <c r="G209" s="49"/>
    </row>
    <row r="210" spans="1:7" ht="31.5" x14ac:dyDescent="0.25">
      <c r="A210" s="27">
        <f>IF(B209&lt;&gt;"",SUBTOTAL(3,B$140:B209)+1,"")</f>
        <v>71</v>
      </c>
      <c r="B210" s="26" t="s">
        <v>285</v>
      </c>
      <c r="C210" s="26" t="s">
        <v>287</v>
      </c>
      <c r="D210" s="26" t="s">
        <v>288</v>
      </c>
      <c r="E210" s="27" t="s">
        <v>22</v>
      </c>
      <c r="F210" s="59" t="s">
        <v>483</v>
      </c>
      <c r="G210" s="49"/>
    </row>
    <row r="211" spans="1:7" ht="47.25" x14ac:dyDescent="0.25">
      <c r="A211" s="27">
        <f>IF(B210&lt;&gt;"",SUBTOTAL(3,B$140:B210)+1,"")</f>
        <v>72</v>
      </c>
      <c r="B211" s="26" t="s">
        <v>289</v>
      </c>
      <c r="C211" s="26" t="s">
        <v>290</v>
      </c>
      <c r="D211" s="26" t="s">
        <v>291</v>
      </c>
      <c r="E211" s="27"/>
      <c r="F211" s="59" t="s">
        <v>484</v>
      </c>
      <c r="G211" s="49"/>
    </row>
    <row r="212" spans="1:7" ht="47.25" x14ac:dyDescent="0.25">
      <c r="A212" s="27">
        <f>IF(B211&lt;&gt;"",SUBTOTAL(3,B$140:B211)+1,"")</f>
        <v>73</v>
      </c>
      <c r="B212" s="26" t="s">
        <v>66</v>
      </c>
      <c r="C212" s="26" t="s">
        <v>292</v>
      </c>
      <c r="D212" s="26" t="s">
        <v>237</v>
      </c>
      <c r="E212" s="27" t="s">
        <v>22</v>
      </c>
      <c r="F212" s="59" t="s">
        <v>389</v>
      </c>
      <c r="G212" s="47" t="s">
        <v>19</v>
      </c>
    </row>
    <row r="213" spans="1:7" ht="47.25" x14ac:dyDescent="0.25">
      <c r="A213" s="27">
        <f>IF(B212&lt;&gt;"",SUBTOTAL(3,B$140:B212)+1,"")</f>
        <v>74</v>
      </c>
      <c r="B213" s="26" t="s">
        <v>78</v>
      </c>
      <c r="C213" s="26" t="s">
        <v>293</v>
      </c>
      <c r="D213" s="26" t="s">
        <v>238</v>
      </c>
      <c r="E213" s="27" t="s">
        <v>22</v>
      </c>
      <c r="F213" s="59" t="s">
        <v>396</v>
      </c>
      <c r="G213" s="47" t="s">
        <v>19</v>
      </c>
    </row>
    <row r="214" spans="1:7" ht="47.25" x14ac:dyDescent="0.25">
      <c r="A214" s="27">
        <f>IF(B213&lt;&gt;"",SUBTOTAL(3,B$140:B213)+1,"")</f>
        <v>75</v>
      </c>
      <c r="B214" s="26" t="s">
        <v>70</v>
      </c>
      <c r="C214" s="26" t="s">
        <v>293</v>
      </c>
      <c r="D214" s="26" t="s">
        <v>238</v>
      </c>
      <c r="E214" s="27" t="s">
        <v>22</v>
      </c>
      <c r="F214" s="59" t="s">
        <v>392</v>
      </c>
      <c r="G214" s="47" t="s">
        <v>19</v>
      </c>
    </row>
    <row r="215" spans="1:7" ht="47.25" x14ac:dyDescent="0.25">
      <c r="A215" s="27">
        <f>IF(B214&lt;&gt;"",SUBTOTAL(3,B$140:B214)+1,"")</f>
        <v>76</v>
      </c>
      <c r="B215" s="26" t="s">
        <v>103</v>
      </c>
      <c r="C215" s="26" t="s">
        <v>293</v>
      </c>
      <c r="D215" s="26" t="s">
        <v>240</v>
      </c>
      <c r="E215" s="27" t="s">
        <v>22</v>
      </c>
      <c r="F215" s="59" t="s">
        <v>410</v>
      </c>
      <c r="G215" s="47" t="s">
        <v>19</v>
      </c>
    </row>
    <row r="216" spans="1:7" ht="63" x14ac:dyDescent="0.25">
      <c r="A216" s="27">
        <f>IF(B215&lt;&gt;"",SUBTOTAL(3,B$140:B215)+1,"")</f>
        <v>77</v>
      </c>
      <c r="B216" s="26" t="s">
        <v>149</v>
      </c>
      <c r="C216" s="26" t="s">
        <v>294</v>
      </c>
      <c r="D216" s="26" t="s">
        <v>304</v>
      </c>
      <c r="E216" s="27" t="s">
        <v>22</v>
      </c>
      <c r="F216" s="59" t="s">
        <v>443</v>
      </c>
      <c r="G216" s="49"/>
    </row>
    <row r="217" spans="1:7" ht="47.25" x14ac:dyDescent="0.25">
      <c r="A217" s="27">
        <f>IF(B216&lt;&gt;"",SUBTOTAL(3,B$140:B216)+1,"")</f>
        <v>78</v>
      </c>
      <c r="B217" s="26" t="s">
        <v>295</v>
      </c>
      <c r="C217" s="26" t="s">
        <v>294</v>
      </c>
      <c r="D217" s="26" t="s">
        <v>296</v>
      </c>
      <c r="E217" s="27" t="s">
        <v>22</v>
      </c>
      <c r="F217" s="59" t="s">
        <v>485</v>
      </c>
      <c r="G217" s="49"/>
    </row>
    <row r="218" spans="1:7" ht="47.25" x14ac:dyDescent="0.25">
      <c r="A218" s="27">
        <f>IF(B217&lt;&gt;"",SUBTOTAL(3,B$140:B217)+1,"")</f>
        <v>79</v>
      </c>
      <c r="B218" s="26" t="s">
        <v>297</v>
      </c>
      <c r="C218" s="26" t="s">
        <v>294</v>
      </c>
      <c r="D218" s="26" t="s">
        <v>296</v>
      </c>
      <c r="E218" s="27" t="s">
        <v>22</v>
      </c>
      <c r="F218" s="59" t="s">
        <v>486</v>
      </c>
      <c r="G218" s="49"/>
    </row>
    <row r="219" spans="1:7" ht="47.25" x14ac:dyDescent="0.25">
      <c r="A219" s="27">
        <f>IF(B218&lt;&gt;"",SUBTOTAL(3,B$140:B218)+1,"")</f>
        <v>80</v>
      </c>
      <c r="B219" s="26" t="s">
        <v>298</v>
      </c>
      <c r="C219" s="26" t="s">
        <v>294</v>
      </c>
      <c r="D219" s="26" t="s">
        <v>296</v>
      </c>
      <c r="E219" s="27" t="s">
        <v>22</v>
      </c>
      <c r="F219" s="59" t="s">
        <v>487</v>
      </c>
      <c r="G219" s="49"/>
    </row>
    <row r="220" spans="1:7" ht="31.5" x14ac:dyDescent="0.25">
      <c r="A220" s="27">
        <f>IF(B219&lt;&gt;"",SUBTOTAL(3,B$140:B219)+1,"")</f>
        <v>81</v>
      </c>
      <c r="B220" s="26" t="s">
        <v>301</v>
      </c>
      <c r="C220" s="26" t="s">
        <v>294</v>
      </c>
      <c r="D220" s="26" t="s">
        <v>303</v>
      </c>
      <c r="E220" s="27" t="s">
        <v>22</v>
      </c>
      <c r="F220" s="59" t="s">
        <v>488</v>
      </c>
      <c r="G220" s="49"/>
    </row>
    <row r="221" spans="1:7" ht="31.5" x14ac:dyDescent="0.25">
      <c r="A221" s="27">
        <f>IF(B220&lt;&gt;"",SUBTOTAL(3,B$140:B220)+1,"")</f>
        <v>82</v>
      </c>
      <c r="B221" s="26" t="s">
        <v>299</v>
      </c>
      <c r="C221" s="26" t="s">
        <v>294</v>
      </c>
      <c r="D221" s="26" t="s">
        <v>303</v>
      </c>
      <c r="E221" s="27" t="s">
        <v>22</v>
      </c>
      <c r="F221" s="59" t="s">
        <v>489</v>
      </c>
      <c r="G221" s="49"/>
    </row>
    <row r="222" spans="1:7" ht="31.5" x14ac:dyDescent="0.25">
      <c r="A222" s="27">
        <f>IF(B221&lt;&gt;"",SUBTOTAL(3,B$140:B221)+1,"")</f>
        <v>83</v>
      </c>
      <c r="B222" s="26" t="s">
        <v>302</v>
      </c>
      <c r="C222" s="26" t="s">
        <v>294</v>
      </c>
      <c r="D222" s="26" t="s">
        <v>300</v>
      </c>
      <c r="E222" s="27" t="s">
        <v>22</v>
      </c>
      <c r="F222" s="59" t="s">
        <v>490</v>
      </c>
      <c r="G222" s="49"/>
    </row>
    <row r="223" spans="1:7" ht="47.25" x14ac:dyDescent="0.25">
      <c r="A223" s="27">
        <f>IF(B222&lt;&gt;"",SUBTOTAL(3,B$140:B222)+1,"")</f>
        <v>84</v>
      </c>
      <c r="B223" s="26" t="s">
        <v>305</v>
      </c>
      <c r="C223" s="26" t="s">
        <v>307</v>
      </c>
      <c r="D223" s="26" t="s">
        <v>238</v>
      </c>
      <c r="E223" s="27"/>
      <c r="F223" s="59" t="s">
        <v>491</v>
      </c>
      <c r="G223" s="49"/>
    </row>
    <row r="224" spans="1:7" ht="31.5" x14ac:dyDescent="0.25">
      <c r="A224" s="27">
        <f>IF(B223&lt;&gt;"",SUBTOTAL(3,B$140:B223)+1,"")</f>
        <v>85</v>
      </c>
      <c r="B224" s="26" t="s">
        <v>118</v>
      </c>
      <c r="C224" s="26" t="s">
        <v>307</v>
      </c>
      <c r="D224" s="26" t="s">
        <v>237</v>
      </c>
      <c r="E224" s="22"/>
      <c r="F224" s="59" t="s">
        <v>420</v>
      </c>
      <c r="G224" s="47" t="s">
        <v>19</v>
      </c>
    </row>
    <row r="225" spans="1:7" ht="31.5" x14ac:dyDescent="0.25">
      <c r="A225" s="27">
        <f>IF(B224&lt;&gt;"",SUBTOTAL(3,B$140:B224)+1,"")</f>
        <v>86</v>
      </c>
      <c r="B225" s="26" t="s">
        <v>306</v>
      </c>
      <c r="C225" s="26" t="s">
        <v>307</v>
      </c>
      <c r="D225" s="26" t="s">
        <v>237</v>
      </c>
      <c r="E225" s="22"/>
      <c r="F225" s="59" t="s">
        <v>407</v>
      </c>
      <c r="G225" s="47" t="s">
        <v>19</v>
      </c>
    </row>
    <row r="226" spans="1:7" ht="63" x14ac:dyDescent="0.25">
      <c r="A226" s="27">
        <f>IF(B225&lt;&gt;"",SUBTOTAL(3,B$140:B225)+1,"")</f>
        <v>87</v>
      </c>
      <c r="B226" s="26" t="s">
        <v>143</v>
      </c>
      <c r="C226" s="26" t="s">
        <v>307</v>
      </c>
      <c r="D226" s="26" t="s">
        <v>353</v>
      </c>
      <c r="E226" s="22" t="s">
        <v>22</v>
      </c>
      <c r="F226" s="59" t="s">
        <v>492</v>
      </c>
      <c r="G226" s="47" t="s">
        <v>19</v>
      </c>
    </row>
    <row r="227" spans="1:7" ht="31.5" x14ac:dyDescent="0.25">
      <c r="A227" s="27">
        <f>IF(B226&lt;&gt;"",SUBTOTAL(3,B$140:B226)+1,"")</f>
        <v>88</v>
      </c>
      <c r="B227" s="26" t="s">
        <v>104</v>
      </c>
      <c r="C227" s="26" t="s">
        <v>308</v>
      </c>
      <c r="D227" s="26" t="s">
        <v>240</v>
      </c>
      <c r="E227" s="22" t="s">
        <v>22</v>
      </c>
      <c r="F227" s="59" t="s">
        <v>411</v>
      </c>
      <c r="G227" s="47" t="s">
        <v>19</v>
      </c>
    </row>
    <row r="228" spans="1:7" ht="31.5" x14ac:dyDescent="0.25">
      <c r="A228" s="27">
        <f>IF(B227&lt;&gt;"",SUBTOTAL(3,B$140:B227)+1,"")</f>
        <v>89</v>
      </c>
      <c r="B228" s="26" t="s">
        <v>309</v>
      </c>
      <c r="C228" s="26" t="s">
        <v>307</v>
      </c>
      <c r="D228" s="26" t="s">
        <v>352</v>
      </c>
      <c r="E228" s="22" t="s">
        <v>22</v>
      </c>
      <c r="F228" s="59" t="s">
        <v>493</v>
      </c>
      <c r="G228" s="47"/>
    </row>
    <row r="229" spans="1:7" ht="31.5" x14ac:dyDescent="0.25">
      <c r="A229" s="27">
        <f>IF(B228&lt;&gt;"",SUBTOTAL(3,B$140:B228)+1,"")</f>
        <v>90</v>
      </c>
      <c r="B229" s="26" t="s">
        <v>310</v>
      </c>
      <c r="C229" s="26" t="s">
        <v>307</v>
      </c>
      <c r="D229" s="26" t="s">
        <v>352</v>
      </c>
      <c r="E229" s="22"/>
      <c r="F229" s="59" t="s">
        <v>494</v>
      </c>
      <c r="G229" s="47"/>
    </row>
    <row r="230" spans="1:7" ht="31.5" x14ac:dyDescent="0.25">
      <c r="A230" s="27">
        <f>IF(B229&lt;&gt;"",SUBTOTAL(3,B$140:B229)+1,"")</f>
        <v>91</v>
      </c>
      <c r="B230" s="26" t="s">
        <v>121</v>
      </c>
      <c r="C230" s="26" t="s">
        <v>308</v>
      </c>
      <c r="D230" s="26" t="s">
        <v>352</v>
      </c>
      <c r="E230" s="22" t="s">
        <v>22</v>
      </c>
      <c r="F230" s="59" t="s">
        <v>422</v>
      </c>
      <c r="G230" s="47"/>
    </row>
    <row r="231" spans="1:7" ht="47.25" x14ac:dyDescent="0.25">
      <c r="A231" s="27">
        <f>IF(B230&lt;&gt;"",SUBTOTAL(3,B$140:B230)+1,"")</f>
        <v>92</v>
      </c>
      <c r="B231" s="26" t="s">
        <v>93</v>
      </c>
      <c r="C231" s="26" t="s">
        <v>307</v>
      </c>
      <c r="D231" s="26" t="s">
        <v>354</v>
      </c>
      <c r="E231" s="27"/>
      <c r="F231" s="59" t="s">
        <v>495</v>
      </c>
      <c r="G231" s="49"/>
    </row>
    <row r="232" spans="1:7" ht="31.5" customHeight="1" x14ac:dyDescent="0.25">
      <c r="A232" s="27">
        <f>IF(B231&lt;&gt;"",SUBTOTAL(3,B$140:B231)+1,"")</f>
        <v>93</v>
      </c>
      <c r="B232" s="26" t="s">
        <v>310</v>
      </c>
      <c r="C232" s="26" t="s">
        <v>307</v>
      </c>
      <c r="D232" s="26" t="s">
        <v>354</v>
      </c>
      <c r="E232" s="27"/>
      <c r="F232" s="59" t="s">
        <v>494</v>
      </c>
      <c r="G232" s="49"/>
    </row>
    <row r="233" spans="1:7" ht="31.5" x14ac:dyDescent="0.25">
      <c r="A233" s="27">
        <f>IF(B232&lt;&gt;"",SUBTOTAL(3,B$140:B232)+1,"")</f>
        <v>94</v>
      </c>
      <c r="B233" s="26" t="s">
        <v>311</v>
      </c>
      <c r="C233" s="26" t="s">
        <v>307</v>
      </c>
      <c r="D233" s="26" t="s">
        <v>355</v>
      </c>
      <c r="E233" s="27"/>
      <c r="F233" s="59" t="s">
        <v>496</v>
      </c>
      <c r="G233" s="49"/>
    </row>
    <row r="234" spans="1:7" ht="31.5" x14ac:dyDescent="0.25">
      <c r="A234" s="27">
        <f>IF(B233&lt;&gt;"",SUBTOTAL(3,B$140:B233)+1,"")</f>
        <v>95</v>
      </c>
      <c r="B234" s="26" t="s">
        <v>312</v>
      </c>
      <c r="C234" s="26" t="s">
        <v>344</v>
      </c>
      <c r="D234" s="26" t="s">
        <v>240</v>
      </c>
      <c r="E234" s="22" t="s">
        <v>22</v>
      </c>
      <c r="F234" s="59" t="s">
        <v>497</v>
      </c>
      <c r="G234" s="49"/>
    </row>
    <row r="235" spans="1:7" ht="63" x14ac:dyDescent="0.25">
      <c r="A235" s="27">
        <f>IF(B234&lt;&gt;"",SUBTOTAL(3,B$140:B234)+1,"")</f>
        <v>96</v>
      </c>
      <c r="B235" s="26" t="s">
        <v>148</v>
      </c>
      <c r="C235" s="26" t="s">
        <v>344</v>
      </c>
      <c r="D235" s="26" t="s">
        <v>356</v>
      </c>
      <c r="E235" s="22" t="s">
        <v>22</v>
      </c>
      <c r="F235" s="59" t="s">
        <v>498</v>
      </c>
      <c r="G235" s="47" t="s">
        <v>19</v>
      </c>
    </row>
    <row r="236" spans="1:7" ht="31.5" x14ac:dyDescent="0.25">
      <c r="A236" s="27">
        <f>IF(B235&lt;&gt;"",SUBTOTAL(3,B$140:B235)+1,"")</f>
        <v>97</v>
      </c>
      <c r="B236" s="26" t="s">
        <v>313</v>
      </c>
      <c r="C236" s="26" t="s">
        <v>344</v>
      </c>
      <c r="D236" s="43" t="s">
        <v>357</v>
      </c>
      <c r="E236" s="22" t="s">
        <v>22</v>
      </c>
      <c r="F236" s="59" t="s">
        <v>499</v>
      </c>
      <c r="G236" s="49"/>
    </row>
    <row r="237" spans="1:7" ht="31.5" x14ac:dyDescent="0.25">
      <c r="A237" s="27">
        <f>IF(B236&lt;&gt;"",SUBTOTAL(3,B$140:B236)+1,"")</f>
        <v>98</v>
      </c>
      <c r="B237" s="26" t="s">
        <v>314</v>
      </c>
      <c r="C237" s="26" t="s">
        <v>344</v>
      </c>
      <c r="D237" s="44" t="s">
        <v>357</v>
      </c>
      <c r="E237" s="22" t="s">
        <v>22</v>
      </c>
      <c r="F237" s="59" t="s">
        <v>500</v>
      </c>
      <c r="G237" s="49"/>
    </row>
    <row r="238" spans="1:7" ht="47.25" x14ac:dyDescent="0.25">
      <c r="A238" s="27">
        <f>IF(B237&lt;&gt;"",SUBTOTAL(3,B$140:B237)+1,"")</f>
        <v>99</v>
      </c>
      <c r="B238" s="26" t="s">
        <v>315</v>
      </c>
      <c r="C238" s="26" t="s">
        <v>344</v>
      </c>
      <c r="D238" s="43" t="s">
        <v>358</v>
      </c>
      <c r="E238" s="22" t="s">
        <v>22</v>
      </c>
      <c r="F238" s="59" t="s">
        <v>501</v>
      </c>
      <c r="G238" s="49"/>
    </row>
    <row r="239" spans="1:7" ht="31.5" x14ac:dyDescent="0.25">
      <c r="A239" s="27">
        <f>IF(B238&lt;&gt;"",SUBTOTAL(3,B$140:B238)+1,"")</f>
        <v>100</v>
      </c>
      <c r="B239" s="26" t="s">
        <v>136</v>
      </c>
      <c r="C239" s="26" t="s">
        <v>345</v>
      </c>
      <c r="D239" s="26" t="s">
        <v>237</v>
      </c>
      <c r="E239" s="27" t="s">
        <v>22</v>
      </c>
      <c r="F239" s="59" t="s">
        <v>502</v>
      </c>
      <c r="G239" s="49"/>
    </row>
    <row r="240" spans="1:7" ht="31.5" x14ac:dyDescent="0.25">
      <c r="A240" s="27">
        <f>IF(B239&lt;&gt;"",SUBTOTAL(3,B$140:B239)+1,"")</f>
        <v>101</v>
      </c>
      <c r="B240" s="26" t="s">
        <v>316</v>
      </c>
      <c r="C240" s="26" t="s">
        <v>345</v>
      </c>
      <c r="D240" s="26" t="s">
        <v>237</v>
      </c>
      <c r="E240" s="27" t="s">
        <v>22</v>
      </c>
      <c r="F240" s="59" t="s">
        <v>503</v>
      </c>
      <c r="G240" s="49"/>
    </row>
    <row r="241" spans="1:7" ht="47.25" x14ac:dyDescent="0.25">
      <c r="A241" s="27">
        <f>IF(B240&lt;&gt;"",SUBTOTAL(3,B$140:B240)+1,"")</f>
        <v>102</v>
      </c>
      <c r="B241" s="26" t="s">
        <v>20</v>
      </c>
      <c r="C241" s="26" t="s">
        <v>346</v>
      </c>
      <c r="D241" s="26" t="s">
        <v>359</v>
      </c>
      <c r="E241" s="27" t="s">
        <v>206</v>
      </c>
      <c r="F241" s="59" t="s">
        <v>431</v>
      </c>
      <c r="G241" s="50" t="s">
        <v>19</v>
      </c>
    </row>
    <row r="242" spans="1:7" ht="47.25" x14ac:dyDescent="0.25">
      <c r="A242" s="27">
        <f>IF(B241&lt;&gt;"",SUBTOTAL(3,B$140:B241)+1,"")</f>
        <v>103</v>
      </c>
      <c r="B242" s="26" t="s">
        <v>295</v>
      </c>
      <c r="C242" s="26" t="s">
        <v>294</v>
      </c>
      <c r="D242" s="26" t="s">
        <v>346</v>
      </c>
      <c r="E242" s="27" t="s">
        <v>206</v>
      </c>
      <c r="F242" s="59" t="s">
        <v>485</v>
      </c>
      <c r="G242" s="49"/>
    </row>
    <row r="243" spans="1:7" ht="47.25" x14ac:dyDescent="0.25">
      <c r="A243" s="27">
        <f>IF(B242&lt;&gt;"",SUBTOTAL(3,B$140:B242)+1,"")</f>
        <v>104</v>
      </c>
      <c r="B243" s="26" t="s">
        <v>275</v>
      </c>
      <c r="C243" s="26" t="s">
        <v>273</v>
      </c>
      <c r="D243" s="26" t="s">
        <v>346</v>
      </c>
      <c r="E243" s="27" t="s">
        <v>206</v>
      </c>
      <c r="F243" s="59" t="s">
        <v>476</v>
      </c>
      <c r="G243" s="49"/>
    </row>
    <row r="244" spans="1:7" ht="31.5" x14ac:dyDescent="0.25">
      <c r="A244" s="27">
        <f>IF(B243&lt;&gt;"",SUBTOTAL(3,B$140:B243)+1,"")</f>
        <v>105</v>
      </c>
      <c r="B244" s="26" t="s">
        <v>319</v>
      </c>
      <c r="C244" s="26" t="s">
        <v>273</v>
      </c>
      <c r="D244" s="26" t="s">
        <v>360</v>
      </c>
      <c r="E244" s="27" t="s">
        <v>206</v>
      </c>
      <c r="F244" s="59" t="s">
        <v>408</v>
      </c>
      <c r="G244" s="49"/>
    </row>
    <row r="245" spans="1:7" ht="47.25" x14ac:dyDescent="0.25">
      <c r="A245" s="27">
        <f>IF(B244&lt;&gt;"",SUBTOTAL(3,B$140:B244)+1,"")</f>
        <v>106</v>
      </c>
      <c r="B245" s="26" t="s">
        <v>321</v>
      </c>
      <c r="C245" s="26" t="s">
        <v>347</v>
      </c>
      <c r="D245" s="26" t="s">
        <v>361</v>
      </c>
      <c r="E245" s="27" t="s">
        <v>206</v>
      </c>
      <c r="F245" s="59" t="s">
        <v>504</v>
      </c>
      <c r="G245" s="49"/>
    </row>
    <row r="246" spans="1:7" x14ac:dyDescent="0.25">
      <c r="A246" s="27">
        <f>IF(B245&lt;&gt;"",SUBTOTAL(3,B$140:B245)+1,"")</f>
        <v>107</v>
      </c>
      <c r="B246" s="26" t="s">
        <v>322</v>
      </c>
      <c r="C246" s="26" t="s">
        <v>348</v>
      </c>
      <c r="D246" s="26" t="s">
        <v>362</v>
      </c>
      <c r="E246" s="27"/>
      <c r="F246" s="59" t="s">
        <v>505</v>
      </c>
      <c r="G246" s="49"/>
    </row>
    <row r="247" spans="1:7" x14ac:dyDescent="0.25">
      <c r="A247" s="113" t="s">
        <v>170</v>
      </c>
      <c r="B247" s="113"/>
      <c r="C247" s="113"/>
      <c r="D247" s="113"/>
      <c r="E247" s="113"/>
      <c r="F247" s="37"/>
      <c r="G247" s="51"/>
    </row>
    <row r="248" spans="1:7" ht="47.25" x14ac:dyDescent="0.25">
      <c r="A248" s="5" t="s">
        <v>2</v>
      </c>
      <c r="B248" s="5" t="s">
        <v>3</v>
      </c>
      <c r="C248" s="28" t="s">
        <v>171</v>
      </c>
      <c r="D248" s="29" t="s">
        <v>172</v>
      </c>
      <c r="E248" s="7" t="s">
        <v>6</v>
      </c>
      <c r="F248" s="25" t="s">
        <v>363</v>
      </c>
      <c r="G248" s="52" t="s">
        <v>7</v>
      </c>
    </row>
    <row r="249" spans="1:7" ht="47.25" x14ac:dyDescent="0.25">
      <c r="A249" s="8">
        <v>1</v>
      </c>
      <c r="B249" s="26" t="s">
        <v>173</v>
      </c>
      <c r="C249" s="30" t="s">
        <v>174</v>
      </c>
      <c r="D249" s="31">
        <v>42356</v>
      </c>
      <c r="E249" s="25"/>
      <c r="F249" s="59" t="s">
        <v>458</v>
      </c>
      <c r="G249" s="53"/>
    </row>
    <row r="250" spans="1:7" ht="78.75" x14ac:dyDescent="0.25">
      <c r="A250" s="8">
        <f>IF(B249&lt;&gt;"",SUBTOTAL(3,B$249:B249)+1,"")</f>
        <v>2</v>
      </c>
      <c r="B250" s="26" t="s">
        <v>95</v>
      </c>
      <c r="C250" s="32" t="s">
        <v>175</v>
      </c>
      <c r="D250" s="27" t="s">
        <v>176</v>
      </c>
      <c r="E250" s="27" t="s">
        <v>206</v>
      </c>
      <c r="F250" s="59" t="s">
        <v>405</v>
      </c>
      <c r="G250" s="50" t="s">
        <v>19</v>
      </c>
    </row>
    <row r="251" spans="1:7" ht="31.5" x14ac:dyDescent="0.25">
      <c r="A251" s="8">
        <f>IF(B250&lt;&gt;"",SUBTOTAL(3,B$249:B250)+1,"")</f>
        <v>3</v>
      </c>
      <c r="B251" s="33" t="s">
        <v>177</v>
      </c>
      <c r="C251" s="32" t="s">
        <v>178</v>
      </c>
      <c r="D251" s="34">
        <v>2016</v>
      </c>
      <c r="E251" s="45" t="s">
        <v>22</v>
      </c>
      <c r="F251" s="59" t="s">
        <v>428</v>
      </c>
      <c r="G251" s="49"/>
    </row>
    <row r="252" spans="1:7" ht="31.5" x14ac:dyDescent="0.25">
      <c r="A252" s="8">
        <f>IF(B251&lt;&gt;"",SUBTOTAL(3,B$249:B251)+1,"")</f>
        <v>4</v>
      </c>
      <c r="B252" s="26" t="s">
        <v>179</v>
      </c>
      <c r="C252" s="35" t="s">
        <v>178</v>
      </c>
      <c r="D252" s="27">
        <v>2016</v>
      </c>
      <c r="E252" s="45"/>
      <c r="F252" s="59" t="s">
        <v>506</v>
      </c>
      <c r="G252" s="49"/>
    </row>
    <row r="253" spans="1:7" ht="31.5" x14ac:dyDescent="0.25">
      <c r="A253" s="8">
        <f>IF(B252&lt;&gt;"",SUBTOTAL(3,B$249:B252)+1,"")</f>
        <v>5</v>
      </c>
      <c r="B253" s="26" t="s">
        <v>180</v>
      </c>
      <c r="C253" s="35" t="s">
        <v>178</v>
      </c>
      <c r="D253" s="27">
        <v>2016</v>
      </c>
      <c r="E253" s="45"/>
      <c r="F253" s="62">
        <v>31292</v>
      </c>
      <c r="G253" s="49"/>
    </row>
    <row r="254" spans="1:7" ht="31.5" x14ac:dyDescent="0.25">
      <c r="A254" s="8">
        <f>IF(B253&lt;&gt;"",SUBTOTAL(3,B$249:B253)+1,"")</f>
        <v>6</v>
      </c>
      <c r="B254" s="33" t="s">
        <v>60</v>
      </c>
      <c r="C254" s="35" t="s">
        <v>181</v>
      </c>
      <c r="D254" s="34">
        <v>2015</v>
      </c>
      <c r="E254" s="45" t="s">
        <v>15</v>
      </c>
      <c r="F254" s="59" t="s">
        <v>386</v>
      </c>
      <c r="G254" s="49"/>
    </row>
    <row r="255" spans="1:7" ht="31.5" x14ac:dyDescent="0.25">
      <c r="A255" s="8">
        <f>IF(B254&lt;&gt;"",SUBTOTAL(3,B$249:B254)+1,"")</f>
        <v>7</v>
      </c>
      <c r="B255" s="26" t="s">
        <v>182</v>
      </c>
      <c r="C255" s="35" t="s">
        <v>183</v>
      </c>
      <c r="D255" s="27">
        <v>2017</v>
      </c>
      <c r="E255" s="45"/>
      <c r="F255" s="59" t="s">
        <v>507</v>
      </c>
      <c r="G255" s="49"/>
    </row>
    <row r="256" spans="1:7" ht="47.25" x14ac:dyDescent="0.25">
      <c r="A256" s="8">
        <f>IF(B255&lt;&gt;"",SUBTOTAL(3,B$249:B255)+1,"")</f>
        <v>8</v>
      </c>
      <c r="B256" s="26" t="s">
        <v>184</v>
      </c>
      <c r="C256" s="32" t="s">
        <v>185</v>
      </c>
      <c r="D256" s="27">
        <v>2012</v>
      </c>
      <c r="E256" s="45" t="s">
        <v>22</v>
      </c>
      <c r="F256" s="59" t="s">
        <v>491</v>
      </c>
      <c r="G256" s="49"/>
    </row>
    <row r="257" spans="1:7" ht="47.25" x14ac:dyDescent="0.25">
      <c r="A257" s="8">
        <f>IF(B256&lt;&gt;"",SUBTOTAL(3,B$249:B256)+1,"")</f>
        <v>9</v>
      </c>
      <c r="B257" s="26" t="s">
        <v>186</v>
      </c>
      <c r="C257" s="32" t="s">
        <v>185</v>
      </c>
      <c r="D257" s="27">
        <v>2007</v>
      </c>
      <c r="E257" s="45" t="s">
        <v>22</v>
      </c>
      <c r="F257" s="59" t="s">
        <v>411</v>
      </c>
      <c r="G257" s="47" t="s">
        <v>19</v>
      </c>
    </row>
    <row r="258" spans="1:7" ht="47.25" x14ac:dyDescent="0.25">
      <c r="A258" s="8">
        <f>IF(B257&lt;&gt;"",SUBTOTAL(3,B$249:B257)+1,"")</f>
        <v>10</v>
      </c>
      <c r="B258" s="26" t="s">
        <v>187</v>
      </c>
      <c r="C258" s="32" t="s">
        <v>185</v>
      </c>
      <c r="D258" s="27">
        <v>2007</v>
      </c>
      <c r="E258" s="45"/>
      <c r="F258" s="59" t="s">
        <v>508</v>
      </c>
      <c r="G258" s="49"/>
    </row>
    <row r="259" spans="1:7" ht="47.25" x14ac:dyDescent="0.25">
      <c r="A259" s="8">
        <f>IF(B258&lt;&gt;"",SUBTOTAL(3,B$249:B258)+1,"")</f>
        <v>11</v>
      </c>
      <c r="B259" s="26" t="s">
        <v>188</v>
      </c>
      <c r="C259" s="32" t="s">
        <v>189</v>
      </c>
      <c r="D259" s="27">
        <v>2006</v>
      </c>
      <c r="E259" s="45"/>
      <c r="F259" s="59" t="s">
        <v>509</v>
      </c>
      <c r="G259" s="49"/>
    </row>
    <row r="260" spans="1:7" ht="47.25" x14ac:dyDescent="0.25">
      <c r="A260" s="8">
        <f>IF(B259&lt;&gt;"",SUBTOTAL(3,B$249:B259)+1,"")</f>
        <v>12</v>
      </c>
      <c r="B260" s="26" t="s">
        <v>190</v>
      </c>
      <c r="C260" s="32" t="s">
        <v>189</v>
      </c>
      <c r="D260" s="27">
        <v>2007</v>
      </c>
      <c r="E260" s="45"/>
      <c r="F260" s="59" t="s">
        <v>488</v>
      </c>
      <c r="G260" s="49"/>
    </row>
    <row r="261" spans="1:7" ht="31.5" x14ac:dyDescent="0.25">
      <c r="A261" s="8">
        <f>IF(B260&lt;&gt;"",SUBTOTAL(3,B$249:B260)+1,"")</f>
        <v>13</v>
      </c>
      <c r="B261" s="26" t="s">
        <v>191</v>
      </c>
      <c r="C261" s="32" t="s">
        <v>192</v>
      </c>
      <c r="D261" s="27">
        <v>2007</v>
      </c>
      <c r="E261" s="45"/>
      <c r="F261" s="59" t="s">
        <v>370</v>
      </c>
      <c r="G261" s="49"/>
    </row>
    <row r="262" spans="1:7" ht="47.25" x14ac:dyDescent="0.25">
      <c r="A262" s="8">
        <f>IF(B261&lt;&gt;"",SUBTOTAL(3,B$249:B261)+1,"")</f>
        <v>14</v>
      </c>
      <c r="B262" s="26" t="s">
        <v>193</v>
      </c>
      <c r="C262" s="32" t="s">
        <v>189</v>
      </c>
      <c r="D262" s="27">
        <v>2007</v>
      </c>
      <c r="E262" s="45"/>
      <c r="F262" s="59" t="s">
        <v>396</v>
      </c>
      <c r="G262" s="49"/>
    </row>
    <row r="263" spans="1:7" ht="31.5" x14ac:dyDescent="0.25">
      <c r="A263" s="8">
        <f>IF(B262&lt;&gt;"",SUBTOTAL(3,B$249:B262)+1,"")</f>
        <v>15</v>
      </c>
      <c r="B263" s="26" t="s">
        <v>194</v>
      </c>
      <c r="C263" s="32" t="s">
        <v>195</v>
      </c>
      <c r="D263" s="27"/>
      <c r="E263" s="45" t="s">
        <v>22</v>
      </c>
      <c r="F263" s="59" t="s">
        <v>421</v>
      </c>
      <c r="G263" s="47" t="s">
        <v>19</v>
      </c>
    </row>
    <row r="264" spans="1:7" ht="47.25" x14ac:dyDescent="0.25">
      <c r="A264" s="8">
        <f>IF(B263&lt;&gt;"",SUBTOTAL(3,B$249:B263)+1,"")</f>
        <v>16</v>
      </c>
      <c r="B264" s="26" t="s">
        <v>196</v>
      </c>
      <c r="C264" s="32" t="s">
        <v>189</v>
      </c>
      <c r="D264" s="27"/>
      <c r="E264" s="45"/>
      <c r="F264" s="59" t="s">
        <v>410</v>
      </c>
      <c r="G264" s="49"/>
    </row>
    <row r="265" spans="1:7" ht="31.5" x14ac:dyDescent="0.25">
      <c r="A265" s="8">
        <f>IF(B264&lt;&gt;"",SUBTOTAL(3,B$249:B264)+1,"")</f>
        <v>17</v>
      </c>
      <c r="B265" s="26" t="s">
        <v>197</v>
      </c>
      <c r="C265" s="32" t="s">
        <v>198</v>
      </c>
      <c r="D265" s="27">
        <v>2007</v>
      </c>
      <c r="E265" s="45"/>
      <c r="F265" s="59" t="s">
        <v>436</v>
      </c>
      <c r="G265" s="49"/>
    </row>
    <row r="266" spans="1:7" ht="31.5" x14ac:dyDescent="0.25">
      <c r="A266" s="8">
        <f>IF(B265&lt;&gt;"",SUBTOTAL(3,B$249:B265)+1,"")</f>
        <v>18</v>
      </c>
      <c r="B266" s="26" t="s">
        <v>199</v>
      </c>
      <c r="C266" s="32" t="s">
        <v>200</v>
      </c>
      <c r="D266" s="27">
        <v>2016</v>
      </c>
      <c r="E266" s="45"/>
      <c r="F266" s="62"/>
      <c r="G266" s="49"/>
    </row>
    <row r="267" spans="1:7" ht="31.5" x14ac:dyDescent="0.25">
      <c r="A267" s="8">
        <f>IF(B266&lt;&gt;"",SUBTOTAL(3,B$249:B266)+1,"")</f>
        <v>19</v>
      </c>
      <c r="B267" s="13" t="s">
        <v>201</v>
      </c>
      <c r="C267" s="32" t="s">
        <v>200</v>
      </c>
      <c r="D267" s="27">
        <v>2017</v>
      </c>
      <c r="E267" s="45"/>
      <c r="F267" s="62"/>
      <c r="G267" s="49"/>
    </row>
    <row r="268" spans="1:7" ht="31.5" x14ac:dyDescent="0.25">
      <c r="A268" s="8">
        <f>IF(B267&lt;&gt;"",SUBTOTAL(3,B$249:B267)+1,"")</f>
        <v>20</v>
      </c>
      <c r="B268" s="13" t="s">
        <v>202</v>
      </c>
      <c r="C268" s="32" t="s">
        <v>200</v>
      </c>
      <c r="D268" s="27">
        <v>2017</v>
      </c>
      <c r="E268" s="45"/>
      <c r="F268" s="62"/>
      <c r="G268" s="49"/>
    </row>
    <row r="269" spans="1:7" ht="31.5" x14ac:dyDescent="0.25">
      <c r="A269" s="8">
        <f>IF(B268&lt;&gt;"",SUBTOTAL(3,B$249:B268)+1,"")</f>
        <v>21</v>
      </c>
      <c r="B269" s="13" t="s">
        <v>203</v>
      </c>
      <c r="C269" s="32" t="s">
        <v>200</v>
      </c>
      <c r="D269" s="27">
        <v>2017</v>
      </c>
      <c r="E269" s="45"/>
      <c r="F269" s="62"/>
      <c r="G269" s="49"/>
    </row>
    <row r="270" spans="1:7" x14ac:dyDescent="0.25">
      <c r="A270" s="8">
        <f>IF(B269&lt;&gt;"",SUBTOTAL(3,B$249:B269)+1,"")</f>
        <v>22</v>
      </c>
      <c r="B270" s="36" t="s">
        <v>204</v>
      </c>
      <c r="C270" s="19"/>
      <c r="D270" s="19"/>
      <c r="E270" s="27"/>
      <c r="F270" s="59" t="s">
        <v>437</v>
      </c>
      <c r="G270" s="49"/>
    </row>
    <row r="271" spans="1:7" ht="31.5" x14ac:dyDescent="0.25">
      <c r="A271" s="8">
        <f>IF(B270&lt;&gt;"",SUBTOTAL(3,B$249:B270)+1,"")</f>
        <v>23</v>
      </c>
      <c r="B271" s="36" t="s">
        <v>205</v>
      </c>
      <c r="C271" s="19"/>
      <c r="D271" s="19"/>
      <c r="E271" s="27"/>
      <c r="F271" s="59" t="s">
        <v>456</v>
      </c>
      <c r="G271" s="49"/>
    </row>
    <row r="272" spans="1:7" ht="36.75" customHeight="1" x14ac:dyDescent="0.25">
      <c r="A272" s="109" t="s">
        <v>522</v>
      </c>
      <c r="B272" s="110"/>
      <c r="C272" s="110"/>
      <c r="D272" s="110"/>
      <c r="E272" s="110"/>
      <c r="F272" s="110"/>
      <c r="G272" s="110"/>
    </row>
    <row r="273" spans="1:7" ht="47.25" x14ac:dyDescent="0.25">
      <c r="A273" s="5" t="s">
        <v>209</v>
      </c>
      <c r="B273" s="25" t="s">
        <v>3</v>
      </c>
      <c r="C273" s="25" t="s">
        <v>511</v>
      </c>
      <c r="D273" s="7" t="s">
        <v>6</v>
      </c>
      <c r="E273" s="65" t="s">
        <v>520</v>
      </c>
      <c r="F273" s="7" t="s">
        <v>363</v>
      </c>
      <c r="G273" s="52" t="s">
        <v>7</v>
      </c>
    </row>
    <row r="274" spans="1:7" ht="31.5" x14ac:dyDescent="0.25">
      <c r="A274" s="8">
        <v>1</v>
      </c>
      <c r="B274" s="26" t="s">
        <v>8</v>
      </c>
      <c r="C274" s="10" t="s">
        <v>514</v>
      </c>
      <c r="D274" s="27" t="s">
        <v>10</v>
      </c>
      <c r="E274" s="25"/>
      <c r="F274" s="54">
        <v>24163</v>
      </c>
      <c r="G274" s="25"/>
    </row>
    <row r="275" spans="1:7" ht="31.5" x14ac:dyDescent="0.25">
      <c r="A275" s="8">
        <f>IF(B274&lt;&gt;"",SUBTOTAL(3,B$274:B274)+1,"")</f>
        <v>2</v>
      </c>
      <c r="B275" s="26" t="s">
        <v>16</v>
      </c>
      <c r="C275" s="27" t="s">
        <v>515</v>
      </c>
      <c r="D275" s="27" t="s">
        <v>15</v>
      </c>
      <c r="E275" s="27" t="s">
        <v>521</v>
      </c>
      <c r="F275" s="54">
        <v>25229</v>
      </c>
      <c r="G275" s="27" t="s">
        <v>524</v>
      </c>
    </row>
    <row r="276" spans="1:7" ht="47.25" x14ac:dyDescent="0.25">
      <c r="A276" s="8">
        <f>IF(B275&lt;&gt;"",SUBTOTAL(3,B$274:B275)+1,"")</f>
        <v>3</v>
      </c>
      <c r="B276" s="33" t="s">
        <v>14</v>
      </c>
      <c r="C276" s="27" t="s">
        <v>516</v>
      </c>
      <c r="D276" s="27" t="s">
        <v>15</v>
      </c>
      <c r="E276" s="27"/>
      <c r="F276" s="54">
        <v>27253</v>
      </c>
      <c r="G276" s="27" t="s">
        <v>523</v>
      </c>
    </row>
    <row r="277" spans="1:7" x14ac:dyDescent="0.25">
      <c r="A277" s="8">
        <f>IF(B276&lt;&gt;"",SUBTOTAL(3,B$274:B276)+1,"")</f>
        <v>4</v>
      </c>
      <c r="B277" s="26" t="s">
        <v>11</v>
      </c>
      <c r="C277" s="34" t="s">
        <v>12</v>
      </c>
      <c r="D277" s="27" t="s">
        <v>15</v>
      </c>
      <c r="E277" s="27"/>
      <c r="F277" s="58">
        <v>21553</v>
      </c>
      <c r="G277" s="27" t="s">
        <v>523</v>
      </c>
    </row>
    <row r="278" spans="1:7" ht="31.5" x14ac:dyDescent="0.25">
      <c r="A278" s="8">
        <f>IF(B277&lt;&gt;"",SUBTOTAL(3,B$274:B277)+1,"")</f>
        <v>5</v>
      </c>
      <c r="B278" s="26" t="s">
        <v>51</v>
      </c>
      <c r="C278" s="27" t="s">
        <v>513</v>
      </c>
      <c r="D278" s="27" t="s">
        <v>15</v>
      </c>
      <c r="E278" s="63"/>
      <c r="F278" s="64">
        <v>23598</v>
      </c>
      <c r="G278" s="27" t="s">
        <v>523</v>
      </c>
    </row>
    <row r="279" spans="1:7" ht="63" x14ac:dyDescent="0.25">
      <c r="A279" s="8">
        <f>IF(B278&lt;&gt;"",SUBTOTAL(3,B$274:B278)+1,"")</f>
        <v>6</v>
      </c>
      <c r="B279" s="26" t="s">
        <v>79</v>
      </c>
      <c r="C279" s="27" t="s">
        <v>517</v>
      </c>
      <c r="D279" s="27" t="s">
        <v>15</v>
      </c>
      <c r="E279" s="66" t="s">
        <v>521</v>
      </c>
      <c r="F279" s="54">
        <v>29069</v>
      </c>
      <c r="G279" s="27" t="s">
        <v>524</v>
      </c>
    </row>
    <row r="280" spans="1:7" ht="63" x14ac:dyDescent="0.25">
      <c r="A280" s="8">
        <f>IF(B279&lt;&gt;"",SUBTOTAL(3,B$274:B279)+1,"")</f>
        <v>7</v>
      </c>
      <c r="B280" s="33" t="s">
        <v>85</v>
      </c>
      <c r="C280" s="27" t="s">
        <v>518</v>
      </c>
      <c r="D280" s="27" t="s">
        <v>15</v>
      </c>
      <c r="E280" s="63"/>
      <c r="F280" s="64">
        <v>28370</v>
      </c>
      <c r="G280" s="12" t="s">
        <v>525</v>
      </c>
    </row>
    <row r="281" spans="1:7" ht="63" x14ac:dyDescent="0.25">
      <c r="A281" s="8">
        <f>IF(B280&lt;&gt;"",SUBTOTAL(3,B$274:B280)+1,"")</f>
        <v>8</v>
      </c>
      <c r="B281" s="26" t="s">
        <v>212</v>
      </c>
      <c r="C281" s="27" t="s">
        <v>519</v>
      </c>
      <c r="D281" s="27" t="s">
        <v>512</v>
      </c>
      <c r="E281" s="63"/>
      <c r="F281" s="54">
        <v>22674</v>
      </c>
      <c r="G281" s="49"/>
    </row>
    <row r="282" spans="1:7" ht="21.75" customHeight="1" x14ac:dyDescent="0.25">
      <c r="A282" s="96" t="s">
        <v>526</v>
      </c>
      <c r="B282" s="96"/>
      <c r="C282" s="96"/>
      <c r="D282" s="96"/>
      <c r="E282" s="96"/>
      <c r="F282" s="96"/>
      <c r="G282" s="96"/>
    </row>
    <row r="283" spans="1:7" ht="47.25" x14ac:dyDescent="0.25">
      <c r="A283" s="5" t="s">
        <v>2</v>
      </c>
      <c r="B283" s="5" t="s">
        <v>3</v>
      </c>
      <c r="C283" s="28" t="s">
        <v>365</v>
      </c>
      <c r="D283" s="29"/>
      <c r="E283" s="7" t="s">
        <v>6</v>
      </c>
      <c r="F283" s="25" t="s">
        <v>363</v>
      </c>
      <c r="G283" s="52" t="s">
        <v>7</v>
      </c>
    </row>
    <row r="284" spans="1:7" x14ac:dyDescent="0.25">
      <c r="A284" s="8">
        <v>1</v>
      </c>
      <c r="B284" s="26" t="s">
        <v>8</v>
      </c>
      <c r="C284" s="30" t="s">
        <v>367</v>
      </c>
      <c r="D284" s="31"/>
      <c r="E284" s="27" t="s">
        <v>512</v>
      </c>
      <c r="F284" s="54">
        <v>24163</v>
      </c>
      <c r="G284" s="53"/>
    </row>
    <row r="285" spans="1:7" x14ac:dyDescent="0.25">
      <c r="A285" s="8">
        <f>IF(B284&lt;&gt;"",SUBTOTAL(3,B$284:B284)+1,"")</f>
        <v>2</v>
      </c>
      <c r="B285" s="26" t="s">
        <v>16</v>
      </c>
      <c r="C285" s="30" t="s">
        <v>368</v>
      </c>
      <c r="D285" s="27"/>
      <c r="E285" s="27" t="s">
        <v>15</v>
      </c>
      <c r="F285" s="54">
        <v>25229</v>
      </c>
      <c r="G285" s="50"/>
    </row>
    <row r="286" spans="1:7" ht="31.5" x14ac:dyDescent="0.25">
      <c r="A286" s="8">
        <f>IF(B285&lt;&gt;"",SUBTOTAL(3,B$284:B285)+1,"")</f>
        <v>3</v>
      </c>
      <c r="B286" s="33" t="s">
        <v>14</v>
      </c>
      <c r="C286" s="32" t="s">
        <v>513</v>
      </c>
      <c r="D286" s="34"/>
      <c r="E286" s="45" t="s">
        <v>15</v>
      </c>
      <c r="F286" s="55">
        <v>27253</v>
      </c>
      <c r="G286" s="49"/>
    </row>
    <row r="287" spans="1:7" ht="31.5" x14ac:dyDescent="0.25">
      <c r="A287" s="8">
        <f>IF(B286&lt;&gt;"",SUBTOTAL(3,B$284:B286)+1,"")</f>
        <v>4</v>
      </c>
      <c r="B287" s="26" t="s">
        <v>51</v>
      </c>
      <c r="C287" s="32" t="s">
        <v>513</v>
      </c>
      <c r="D287" s="27"/>
      <c r="E287" s="45" t="s">
        <v>15</v>
      </c>
      <c r="F287" s="55">
        <v>23598</v>
      </c>
      <c r="G287" s="49"/>
    </row>
    <row r="288" spans="1:7" ht="31.5" x14ac:dyDescent="0.25">
      <c r="A288" s="8">
        <f>IF(B287&lt;&gt;"",SUBTOTAL(3,B$284:B287)+1,"")</f>
        <v>5</v>
      </c>
      <c r="B288" s="26" t="s">
        <v>79</v>
      </c>
      <c r="C288" s="32" t="s">
        <v>513</v>
      </c>
      <c r="D288" s="27"/>
      <c r="E288" s="45" t="s">
        <v>15</v>
      </c>
      <c r="F288" s="54">
        <v>29069</v>
      </c>
      <c r="G288" s="49"/>
    </row>
    <row r="289" spans="1:7" ht="31.5" x14ac:dyDescent="0.25">
      <c r="A289" s="8">
        <f>IF(B288&lt;&gt;"",SUBTOTAL(3,B$284:B288)+1,"")</f>
        <v>6</v>
      </c>
      <c r="B289" s="33" t="s">
        <v>85</v>
      </c>
      <c r="C289" s="32" t="s">
        <v>513</v>
      </c>
      <c r="D289" s="34"/>
      <c r="E289" s="45" t="s">
        <v>15</v>
      </c>
      <c r="F289" s="55">
        <v>28370</v>
      </c>
      <c r="G289" s="49"/>
    </row>
    <row r="290" spans="1:7" ht="31.5" x14ac:dyDescent="0.25">
      <c r="A290" s="8">
        <f>IF(B289&lt;&gt;"",SUBTOTAL(3,B$284:B289)+1,"")</f>
        <v>7</v>
      </c>
      <c r="B290" s="26" t="s">
        <v>212</v>
      </c>
      <c r="C290" s="32" t="s">
        <v>513</v>
      </c>
      <c r="D290" s="27"/>
      <c r="E290" s="45" t="s">
        <v>512</v>
      </c>
      <c r="F290" s="54">
        <v>22674</v>
      </c>
      <c r="G290" s="49"/>
    </row>
    <row r="291" spans="1:7" ht="25.5" customHeight="1" x14ac:dyDescent="0.25">
      <c r="A291" s="108" t="s">
        <v>527</v>
      </c>
      <c r="B291" s="108"/>
      <c r="C291" s="108"/>
      <c r="D291" s="108"/>
      <c r="E291" s="108"/>
      <c r="F291" s="108"/>
      <c r="G291" s="108"/>
    </row>
    <row r="292" spans="1:7" ht="47.25" x14ac:dyDescent="0.25">
      <c r="A292" s="5" t="s">
        <v>2</v>
      </c>
      <c r="B292" s="5" t="s">
        <v>3</v>
      </c>
      <c r="C292" s="28" t="s">
        <v>365</v>
      </c>
      <c r="D292" s="29"/>
      <c r="E292" s="7" t="s">
        <v>6</v>
      </c>
      <c r="F292" s="25" t="s">
        <v>363</v>
      </c>
      <c r="G292" s="52" t="s">
        <v>7</v>
      </c>
    </row>
    <row r="293" spans="1:7" x14ac:dyDescent="0.25">
      <c r="A293" s="8">
        <v>1</v>
      </c>
      <c r="B293" s="26" t="s">
        <v>8</v>
      </c>
      <c r="C293" s="30" t="s">
        <v>367</v>
      </c>
      <c r="D293" s="31"/>
      <c r="E293" s="27" t="s">
        <v>512</v>
      </c>
      <c r="F293" s="54">
        <v>24163</v>
      </c>
      <c r="G293" s="53"/>
    </row>
    <row r="294" spans="1:7" x14ac:dyDescent="0.25">
      <c r="A294" s="8">
        <f>IF(B293&lt;&gt;"",SUBTOTAL(3,B$293:B293)+1,"")</f>
        <v>2</v>
      </c>
      <c r="B294" s="26" t="s">
        <v>16</v>
      </c>
      <c r="C294" s="30" t="s">
        <v>368</v>
      </c>
      <c r="D294" s="27"/>
      <c r="E294" s="27" t="s">
        <v>15</v>
      </c>
      <c r="F294" s="54">
        <v>25229</v>
      </c>
      <c r="G294" s="50"/>
    </row>
    <row r="295" spans="1:7" ht="31.5" x14ac:dyDescent="0.25">
      <c r="A295" s="8">
        <f>IF(B294&lt;&gt;"",SUBTOTAL(3,B$293:B294)+1,"")</f>
        <v>3</v>
      </c>
      <c r="B295" s="33" t="s">
        <v>14</v>
      </c>
      <c r="C295" s="32" t="s">
        <v>513</v>
      </c>
      <c r="D295" s="34"/>
      <c r="E295" s="45" t="s">
        <v>15</v>
      </c>
      <c r="F295" s="55">
        <v>27253</v>
      </c>
      <c r="G295" s="49"/>
    </row>
    <row r="296" spans="1:7" ht="31.5" x14ac:dyDescent="0.25">
      <c r="A296" s="8">
        <f>IF(B295&lt;&gt;"",SUBTOTAL(3,B$293:B295)+1,"")</f>
        <v>4</v>
      </c>
      <c r="B296" s="26" t="s">
        <v>51</v>
      </c>
      <c r="C296" s="32" t="s">
        <v>513</v>
      </c>
      <c r="D296" s="27"/>
      <c r="E296" s="45" t="s">
        <v>15</v>
      </c>
      <c r="F296" s="55">
        <v>23598</v>
      </c>
      <c r="G296" s="49"/>
    </row>
    <row r="297" spans="1:7" ht="31.5" x14ac:dyDescent="0.25">
      <c r="A297" s="8">
        <f>IF(B296&lt;&gt;"",SUBTOTAL(3,B$293:B296)+1,"")</f>
        <v>5</v>
      </c>
      <c r="B297" s="26" t="s">
        <v>79</v>
      </c>
      <c r="C297" s="32" t="s">
        <v>513</v>
      </c>
      <c r="D297" s="27"/>
      <c r="E297" s="45" t="s">
        <v>15</v>
      </c>
      <c r="F297" s="54">
        <v>29069</v>
      </c>
      <c r="G297" s="49"/>
    </row>
    <row r="298" spans="1:7" ht="31.5" x14ac:dyDescent="0.25">
      <c r="A298" s="8">
        <f>IF(B297&lt;&gt;"",SUBTOTAL(3,B$293:B297)+1,"")</f>
        <v>6</v>
      </c>
      <c r="B298" s="33" t="s">
        <v>85</v>
      </c>
      <c r="C298" s="32" t="s">
        <v>513</v>
      </c>
      <c r="D298" s="34"/>
      <c r="E298" s="45" t="s">
        <v>15</v>
      </c>
      <c r="F298" s="55">
        <v>28370</v>
      </c>
      <c r="G298" s="49"/>
    </row>
    <row r="299" spans="1:7" ht="31.5" x14ac:dyDescent="0.25">
      <c r="A299" s="8">
        <f>IF(B298&lt;&gt;"",SUBTOTAL(3,B$293:B298)+1,"")</f>
        <v>7</v>
      </c>
      <c r="B299" s="26" t="s">
        <v>212</v>
      </c>
      <c r="C299" s="32" t="s">
        <v>513</v>
      </c>
      <c r="D299" s="27"/>
      <c r="E299" s="45" t="s">
        <v>512</v>
      </c>
      <c r="F299" s="54">
        <v>22674</v>
      </c>
      <c r="G299" s="49"/>
    </row>
    <row r="300" spans="1:7" ht="21.75" customHeight="1" x14ac:dyDescent="0.25">
      <c r="A300" s="96" t="s">
        <v>510</v>
      </c>
      <c r="B300" s="96"/>
      <c r="C300" s="96"/>
      <c r="D300" s="96"/>
      <c r="E300" s="96"/>
      <c r="F300" s="96"/>
      <c r="G300" s="96"/>
    </row>
    <row r="301" spans="1:7" ht="21.75" customHeight="1" x14ac:dyDescent="0.25">
      <c r="A301" t="s">
        <v>364</v>
      </c>
    </row>
    <row r="302" spans="1:7" ht="47.25" x14ac:dyDescent="0.25">
      <c r="A302" s="5" t="s">
        <v>2</v>
      </c>
      <c r="B302" s="5" t="s">
        <v>3</v>
      </c>
      <c r="C302" s="28" t="s">
        <v>366</v>
      </c>
      <c r="D302" s="29"/>
      <c r="E302" s="7" t="s">
        <v>6</v>
      </c>
      <c r="F302" s="25" t="s">
        <v>363</v>
      </c>
      <c r="G302" s="52" t="s">
        <v>7</v>
      </c>
    </row>
    <row r="303" spans="1:7" x14ac:dyDescent="0.25">
      <c r="A303" s="8">
        <v>1</v>
      </c>
      <c r="B303" s="26" t="s">
        <v>8</v>
      </c>
      <c r="C303" s="30"/>
      <c r="D303" s="31"/>
      <c r="E303" s="27" t="s">
        <v>10</v>
      </c>
      <c r="F303" s="54">
        <v>24163</v>
      </c>
      <c r="G303" s="53"/>
    </row>
    <row r="304" spans="1:7" x14ac:dyDescent="0.25">
      <c r="A304" s="8">
        <v>2</v>
      </c>
      <c r="B304" s="26" t="s">
        <v>16</v>
      </c>
      <c r="C304" s="32"/>
      <c r="D304" s="27"/>
      <c r="E304" s="27" t="s">
        <v>15</v>
      </c>
      <c r="F304" s="54">
        <v>25229</v>
      </c>
      <c r="G304" s="50"/>
    </row>
    <row r="305" spans="1:7" x14ac:dyDescent="0.25">
      <c r="A305" s="8">
        <v>3</v>
      </c>
      <c r="B305" s="33" t="s">
        <v>14</v>
      </c>
      <c r="C305" s="32"/>
      <c r="D305" s="34"/>
      <c r="E305" s="45" t="s">
        <v>15</v>
      </c>
      <c r="F305" s="54">
        <v>27253</v>
      </c>
      <c r="G305" s="49"/>
    </row>
    <row r="306" spans="1:7" x14ac:dyDescent="0.25">
      <c r="A306" s="8">
        <v>4</v>
      </c>
      <c r="B306" s="26" t="s">
        <v>11</v>
      </c>
      <c r="C306" s="35"/>
      <c r="D306" s="27"/>
      <c r="E306" s="45" t="s">
        <v>15</v>
      </c>
      <c r="F306" s="58">
        <v>21553</v>
      </c>
      <c r="G306" s="49"/>
    </row>
  </sheetData>
  <autoFilter ref="A273:G273"/>
  <mergeCells count="14">
    <mergeCell ref="A282:G282"/>
    <mergeCell ref="A291:G291"/>
    <mergeCell ref="A300:G300"/>
    <mergeCell ref="A272:G272"/>
    <mergeCell ref="A138:E138"/>
    <mergeCell ref="A247:E247"/>
    <mergeCell ref="A73:G73"/>
    <mergeCell ref="D1:G1"/>
    <mergeCell ref="D2:G2"/>
    <mergeCell ref="A5:G5"/>
    <mergeCell ref="A1:C1"/>
    <mergeCell ref="A2:C2"/>
    <mergeCell ref="A4:G4"/>
    <mergeCell ref="A7:G7"/>
  </mergeCells>
  <pageMargins left="0.51181102362204722" right="0.31496062992125984" top="0.55118110236220474" bottom="0.55118110236220474" header="0.31496062992125984" footer="0.31496062992125984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100"/>
  <sheetViews>
    <sheetView topLeftCell="A11" zoomScale="115" zoomScaleNormal="115" workbookViewId="0">
      <selection activeCell="C29" sqref="C29"/>
    </sheetView>
  </sheetViews>
  <sheetFormatPr defaultRowHeight="15.75" x14ac:dyDescent="0.25"/>
  <cols>
    <col min="1" max="1" width="4.25" customWidth="1"/>
    <col min="2" max="2" width="17.125" customWidth="1"/>
    <col min="3" max="3" width="16.25" customWidth="1"/>
    <col min="4" max="4" width="13.125" customWidth="1"/>
    <col min="5" max="6" width="12.75" customWidth="1"/>
    <col min="7" max="7" width="12.25" customWidth="1"/>
  </cols>
  <sheetData>
    <row r="1" spans="1:7" ht="36" customHeight="1" x14ac:dyDescent="0.3">
      <c r="A1" s="102" t="s">
        <v>127</v>
      </c>
      <c r="B1" s="103"/>
      <c r="C1" s="103"/>
      <c r="D1" s="98" t="s">
        <v>1</v>
      </c>
      <c r="E1" s="98"/>
      <c r="F1" s="98"/>
      <c r="G1" s="98"/>
    </row>
    <row r="2" spans="1:7" ht="18.75" x14ac:dyDescent="0.3">
      <c r="A2" s="103" t="s">
        <v>0</v>
      </c>
      <c r="B2" s="104"/>
      <c r="C2" s="104"/>
      <c r="D2" s="99" t="s">
        <v>528</v>
      </c>
      <c r="E2" s="99"/>
      <c r="F2" s="99"/>
      <c r="G2" s="99"/>
    </row>
    <row r="3" spans="1:7" ht="18.75" x14ac:dyDescent="0.3">
      <c r="A3" s="40"/>
      <c r="B3" s="41"/>
      <c r="C3" s="41"/>
      <c r="E3" s="42"/>
      <c r="F3" s="42"/>
      <c r="G3" s="41"/>
    </row>
    <row r="4" spans="1:7" ht="20.25" x14ac:dyDescent="0.3">
      <c r="A4" s="105" t="s">
        <v>128</v>
      </c>
      <c r="B4" s="105"/>
      <c r="C4" s="105"/>
      <c r="D4" s="105"/>
      <c r="E4" s="105"/>
      <c r="F4" s="105"/>
      <c r="G4" s="105"/>
    </row>
    <row r="5" spans="1:7" ht="43.5" customHeight="1" x14ac:dyDescent="0.25">
      <c r="A5" s="100" t="s">
        <v>129</v>
      </c>
      <c r="B5" s="101"/>
      <c r="C5" s="101"/>
      <c r="D5" s="101"/>
      <c r="E5" s="101"/>
      <c r="F5" s="101"/>
      <c r="G5" s="101"/>
    </row>
    <row r="6" spans="1:7" ht="29.25" customHeight="1" x14ac:dyDescent="0.25">
      <c r="A6" s="4"/>
      <c r="B6" s="41"/>
      <c r="C6" s="41"/>
      <c r="D6" s="41"/>
      <c r="E6" s="41"/>
      <c r="F6" s="41"/>
      <c r="G6" s="41"/>
    </row>
    <row r="7" spans="1:7" ht="35.25" customHeight="1" x14ac:dyDescent="0.25">
      <c r="A7" s="106" t="s">
        <v>559</v>
      </c>
      <c r="B7" s="107"/>
      <c r="C7" s="107"/>
      <c r="D7" s="107"/>
      <c r="E7" s="107"/>
      <c r="F7" s="107"/>
      <c r="G7" s="107"/>
    </row>
    <row r="8" spans="1:7" ht="61.5" customHeight="1" x14ac:dyDescent="0.25">
      <c r="A8" s="5" t="s">
        <v>2</v>
      </c>
      <c r="B8" s="5" t="s">
        <v>3</v>
      </c>
      <c r="C8" s="5" t="s">
        <v>4</v>
      </c>
      <c r="D8" s="6" t="s">
        <v>5</v>
      </c>
      <c r="E8" s="7" t="s">
        <v>6</v>
      </c>
      <c r="F8" s="7" t="s">
        <v>363</v>
      </c>
      <c r="G8" s="7" t="s">
        <v>7</v>
      </c>
    </row>
    <row r="9" spans="1:7" ht="36.75" customHeight="1" x14ac:dyDescent="0.25">
      <c r="A9" s="8">
        <v>1</v>
      </c>
      <c r="B9" s="9" t="s">
        <v>8</v>
      </c>
      <c r="C9" s="10" t="s">
        <v>9</v>
      </c>
      <c r="D9" s="11">
        <v>0.9</v>
      </c>
      <c r="E9" s="12" t="s">
        <v>10</v>
      </c>
      <c r="F9" s="58">
        <v>24163</v>
      </c>
      <c r="G9" s="47" t="s">
        <v>567</v>
      </c>
    </row>
    <row r="10" spans="1:7" ht="36.75" customHeight="1" x14ac:dyDescent="0.25">
      <c r="A10" s="8">
        <f>IF(B9&lt;&gt;"",SUBTOTAL(3,B$9:B9)+1,"")</f>
        <v>2</v>
      </c>
      <c r="B10" s="9" t="s">
        <v>11</v>
      </c>
      <c r="C10" s="10" t="s">
        <v>12</v>
      </c>
      <c r="D10" s="11">
        <v>0.7</v>
      </c>
      <c r="E10" s="12" t="s">
        <v>13</v>
      </c>
      <c r="F10" s="58">
        <v>21553</v>
      </c>
      <c r="G10" s="47" t="s">
        <v>568</v>
      </c>
    </row>
    <row r="11" spans="1:7" ht="36.75" customHeight="1" x14ac:dyDescent="0.25">
      <c r="A11" s="8">
        <f>IF(B10&lt;&gt;"",SUBTOTAL(3,B$9:B10)+1,"")</f>
        <v>3</v>
      </c>
      <c r="B11" s="9" t="s">
        <v>14</v>
      </c>
      <c r="C11" s="10" t="s">
        <v>12</v>
      </c>
      <c r="D11" s="11">
        <v>0.7</v>
      </c>
      <c r="E11" s="12" t="s">
        <v>15</v>
      </c>
      <c r="F11" s="58">
        <v>27253</v>
      </c>
      <c r="G11" s="47" t="s">
        <v>568</v>
      </c>
    </row>
    <row r="12" spans="1:7" ht="36.75" customHeight="1" x14ac:dyDescent="0.25">
      <c r="A12" s="8">
        <f>IF(B11&lt;&gt;"",SUBTOTAL(3,B$9:B11)+1,"")</f>
        <v>4</v>
      </c>
      <c r="B12" s="9" t="s">
        <v>16</v>
      </c>
      <c r="C12" s="10" t="s">
        <v>12</v>
      </c>
      <c r="D12" s="11">
        <v>0.7</v>
      </c>
      <c r="E12" s="12" t="s">
        <v>15</v>
      </c>
      <c r="F12" s="58">
        <v>25229</v>
      </c>
      <c r="G12" s="47" t="s">
        <v>567</v>
      </c>
    </row>
    <row r="13" spans="1:7" ht="68.25" customHeight="1" x14ac:dyDescent="0.25">
      <c r="A13" s="109" t="s">
        <v>532</v>
      </c>
      <c r="B13" s="110"/>
      <c r="C13" s="110"/>
      <c r="D13" s="110"/>
      <c r="E13" s="110"/>
      <c r="F13" s="110"/>
      <c r="G13" s="110"/>
    </row>
    <row r="14" spans="1:7" ht="47.25" x14ac:dyDescent="0.25">
      <c r="A14" s="5" t="s">
        <v>209</v>
      </c>
      <c r="B14" s="25" t="s">
        <v>3</v>
      </c>
      <c r="C14" s="25" t="s">
        <v>511</v>
      </c>
      <c r="D14" s="7" t="s">
        <v>6</v>
      </c>
      <c r="E14" s="65" t="s">
        <v>520</v>
      </c>
      <c r="F14" s="7" t="s">
        <v>363</v>
      </c>
      <c r="G14" s="52" t="s">
        <v>7</v>
      </c>
    </row>
    <row r="15" spans="1:7" ht="31.5" hidden="1" x14ac:dyDescent="0.25">
      <c r="A15" s="8">
        <v>1</v>
      </c>
      <c r="B15" s="26" t="s">
        <v>8</v>
      </c>
      <c r="C15" s="10" t="s">
        <v>514</v>
      </c>
      <c r="D15" s="27" t="s">
        <v>10</v>
      </c>
      <c r="E15" s="25"/>
      <c r="F15" s="54">
        <v>24163</v>
      </c>
      <c r="G15" s="25"/>
    </row>
    <row r="16" spans="1:7" ht="31.5" hidden="1" x14ac:dyDescent="0.25">
      <c r="A16" s="8">
        <f>IF(B15&lt;&gt;"",SUBTOTAL(3,B$15:B15)+1,"")</f>
        <v>1</v>
      </c>
      <c r="B16" s="26" t="s">
        <v>16</v>
      </c>
      <c r="C16" s="27" t="s">
        <v>515</v>
      </c>
      <c r="D16" s="27" t="s">
        <v>15</v>
      </c>
      <c r="E16" s="27" t="s">
        <v>521</v>
      </c>
      <c r="F16" s="54">
        <v>25229</v>
      </c>
      <c r="G16" s="27" t="s">
        <v>524</v>
      </c>
    </row>
    <row r="17" spans="1:7" ht="47.25" hidden="1" x14ac:dyDescent="0.25">
      <c r="A17" s="8">
        <f>IF(B16&lt;&gt;"",SUBTOTAL(3,B$15:B16)+1,"")</f>
        <v>1</v>
      </c>
      <c r="B17" s="33" t="s">
        <v>14</v>
      </c>
      <c r="C17" s="27" t="s">
        <v>516</v>
      </c>
      <c r="D17" s="27" t="s">
        <v>15</v>
      </c>
      <c r="E17" s="27"/>
      <c r="F17" s="54">
        <v>27253</v>
      </c>
      <c r="G17" s="27" t="s">
        <v>523</v>
      </c>
    </row>
    <row r="18" spans="1:7" hidden="1" x14ac:dyDescent="0.25">
      <c r="A18" s="8">
        <f>IF(B17&lt;&gt;"",SUBTOTAL(3,B$15:B17)+1,"")</f>
        <v>1</v>
      </c>
      <c r="B18" s="26" t="s">
        <v>11</v>
      </c>
      <c r="C18" s="34" t="s">
        <v>12</v>
      </c>
      <c r="D18" s="27" t="s">
        <v>15</v>
      </c>
      <c r="E18" s="27"/>
      <c r="F18" s="58">
        <v>21553</v>
      </c>
      <c r="G18" s="27" t="s">
        <v>523</v>
      </c>
    </row>
    <row r="19" spans="1:7" ht="31.5" hidden="1" x14ac:dyDescent="0.25">
      <c r="A19" s="8">
        <f>IF(B18&lt;&gt;"",SUBTOTAL(3,B$15:B18)+1,"")</f>
        <v>1</v>
      </c>
      <c r="B19" s="26" t="s">
        <v>51</v>
      </c>
      <c r="C19" s="27" t="s">
        <v>513</v>
      </c>
      <c r="D19" s="27" t="s">
        <v>15</v>
      </c>
      <c r="E19" s="63"/>
      <c r="F19" s="64">
        <v>23598</v>
      </c>
      <c r="G19" s="27" t="s">
        <v>523</v>
      </c>
    </row>
    <row r="20" spans="1:7" ht="63" hidden="1" x14ac:dyDescent="0.25">
      <c r="A20" s="8">
        <f>IF(B19&lt;&gt;"",SUBTOTAL(3,B$15:B19)+1,"")</f>
        <v>1</v>
      </c>
      <c r="B20" s="26" t="s">
        <v>79</v>
      </c>
      <c r="C20" s="27" t="s">
        <v>517</v>
      </c>
      <c r="D20" s="27" t="s">
        <v>15</v>
      </c>
      <c r="E20" s="66" t="s">
        <v>521</v>
      </c>
      <c r="F20" s="54">
        <v>29069</v>
      </c>
      <c r="G20" s="27" t="s">
        <v>524</v>
      </c>
    </row>
    <row r="21" spans="1:7" ht="75" hidden="1" customHeight="1" x14ac:dyDescent="0.25">
      <c r="A21" s="8">
        <f>IF(B20&lt;&gt;"",SUBTOTAL(3,B$15:B20)+1,"")</f>
        <v>1</v>
      </c>
      <c r="B21" s="33" t="s">
        <v>85</v>
      </c>
      <c r="C21" s="27" t="s">
        <v>518</v>
      </c>
      <c r="D21" s="27" t="s">
        <v>15</v>
      </c>
      <c r="E21" s="63"/>
      <c r="F21" s="64">
        <v>28370</v>
      </c>
      <c r="G21" s="12" t="s">
        <v>525</v>
      </c>
    </row>
    <row r="22" spans="1:7" ht="63" hidden="1" x14ac:dyDescent="0.25">
      <c r="A22" s="8">
        <f>IF(B21&lt;&gt;"",SUBTOTAL(3,B$15:B21)+1,"")</f>
        <v>1</v>
      </c>
      <c r="B22" s="26" t="s">
        <v>212</v>
      </c>
      <c r="C22" s="27" t="s">
        <v>519</v>
      </c>
      <c r="D22" s="27" t="s">
        <v>512</v>
      </c>
      <c r="E22" s="63"/>
      <c r="F22" s="54">
        <v>22674</v>
      </c>
      <c r="G22" s="49"/>
    </row>
    <row r="23" spans="1:7" x14ac:dyDescent="0.25">
      <c r="A23" s="115" t="s">
        <v>562</v>
      </c>
      <c r="B23" s="116"/>
      <c r="C23" s="8" t="s">
        <v>564</v>
      </c>
      <c r="D23" s="79"/>
      <c r="E23" s="79"/>
      <c r="F23" s="79"/>
      <c r="G23" s="79"/>
    </row>
    <row r="24" spans="1:7" ht="36" customHeight="1" x14ac:dyDescent="0.25">
      <c r="A24" s="109" t="s">
        <v>534</v>
      </c>
      <c r="B24" s="109"/>
      <c r="C24" s="109"/>
      <c r="D24" s="109"/>
      <c r="E24" s="109"/>
      <c r="F24" s="109"/>
      <c r="G24" s="109"/>
    </row>
    <row r="25" spans="1:7" ht="47.25" x14ac:dyDescent="0.25">
      <c r="A25" s="5" t="s">
        <v>2</v>
      </c>
      <c r="B25" s="5" t="s">
        <v>3</v>
      </c>
      <c r="C25" s="28" t="s">
        <v>529</v>
      </c>
      <c r="D25" s="7" t="s">
        <v>6</v>
      </c>
      <c r="E25" s="25" t="s">
        <v>363</v>
      </c>
      <c r="F25" s="63"/>
      <c r="G25" s="52" t="s">
        <v>7</v>
      </c>
    </row>
    <row r="26" spans="1:7" ht="33" hidden="1" x14ac:dyDescent="0.25">
      <c r="A26" s="71">
        <v>1</v>
      </c>
      <c r="B26" s="72" t="s">
        <v>37</v>
      </c>
      <c r="C26" s="73" t="s">
        <v>530</v>
      </c>
      <c r="D26" s="70" t="s">
        <v>15</v>
      </c>
      <c r="E26" s="76">
        <v>27216</v>
      </c>
      <c r="F26" s="63"/>
      <c r="G26" s="27" t="s">
        <v>523</v>
      </c>
    </row>
    <row r="27" spans="1:7" ht="16.5" hidden="1" x14ac:dyDescent="0.25">
      <c r="A27" s="71">
        <v>2</v>
      </c>
      <c r="B27" s="72" t="s">
        <v>14</v>
      </c>
      <c r="C27" s="73" t="s">
        <v>12</v>
      </c>
      <c r="D27" s="70" t="s">
        <v>15</v>
      </c>
      <c r="E27" s="76">
        <v>27253</v>
      </c>
      <c r="F27" s="63"/>
      <c r="G27" s="27" t="s">
        <v>523</v>
      </c>
    </row>
    <row r="28" spans="1:7" ht="33" x14ac:dyDescent="0.25">
      <c r="A28" s="71">
        <v>3</v>
      </c>
      <c r="B28" s="72" t="s">
        <v>536</v>
      </c>
      <c r="C28" s="73" t="s">
        <v>531</v>
      </c>
      <c r="D28" s="70" t="s">
        <v>15</v>
      </c>
      <c r="E28" s="76">
        <v>29762</v>
      </c>
      <c r="F28" s="63"/>
      <c r="G28" s="27" t="s">
        <v>560</v>
      </c>
    </row>
    <row r="29" spans="1:7" ht="16.5" x14ac:dyDescent="0.25">
      <c r="A29" s="117" t="s">
        <v>562</v>
      </c>
      <c r="B29" s="117"/>
      <c r="C29" s="78" t="s">
        <v>565</v>
      </c>
      <c r="D29" s="70"/>
      <c r="E29" s="76"/>
      <c r="F29" s="63"/>
      <c r="G29" s="27"/>
    </row>
    <row r="30" spans="1:7" s="80" customFormat="1" ht="94.5" customHeight="1" x14ac:dyDescent="0.25">
      <c r="A30" s="114" t="s">
        <v>533</v>
      </c>
      <c r="B30" s="114"/>
      <c r="C30" s="114"/>
      <c r="D30" s="114"/>
      <c r="E30" s="114"/>
      <c r="F30" s="114"/>
      <c r="G30" s="114"/>
    </row>
    <row r="31" spans="1:7" ht="47.25" x14ac:dyDescent="0.25">
      <c r="A31" s="29" t="s">
        <v>2</v>
      </c>
      <c r="B31" s="29" t="s">
        <v>3</v>
      </c>
      <c r="C31" s="29" t="s">
        <v>529</v>
      </c>
      <c r="D31" s="25" t="s">
        <v>6</v>
      </c>
      <c r="E31" s="25" t="s">
        <v>363</v>
      </c>
      <c r="F31" s="52"/>
      <c r="G31" s="52" t="s">
        <v>7</v>
      </c>
    </row>
    <row r="32" spans="1:7" ht="33" hidden="1" x14ac:dyDescent="0.25">
      <c r="A32" s="71">
        <v>1</v>
      </c>
      <c r="B32" s="72" t="s">
        <v>37</v>
      </c>
      <c r="C32" s="73" t="s">
        <v>530</v>
      </c>
      <c r="D32" s="74" t="s">
        <v>543</v>
      </c>
      <c r="E32" s="76">
        <v>27216</v>
      </c>
      <c r="F32" s="70"/>
      <c r="G32" s="27" t="s">
        <v>523</v>
      </c>
    </row>
    <row r="33" spans="1:7" ht="33" hidden="1" x14ac:dyDescent="0.25">
      <c r="A33" s="71">
        <f>IF(B32&lt;&gt;"",SUBTOTAL(3,B$32:B32)+1,"")</f>
        <v>1</v>
      </c>
      <c r="B33" s="72" t="s">
        <v>89</v>
      </c>
      <c r="C33" s="10" t="s">
        <v>90</v>
      </c>
      <c r="D33" s="74" t="s">
        <v>543</v>
      </c>
      <c r="E33" s="76">
        <v>27110</v>
      </c>
      <c r="F33" s="70"/>
      <c r="G33" s="27" t="s">
        <v>523</v>
      </c>
    </row>
    <row r="34" spans="1:7" ht="33" hidden="1" x14ac:dyDescent="0.25">
      <c r="A34" s="71">
        <f>IF(B33&lt;&gt;"",SUBTOTAL(3,B$32:B33)+1,"")</f>
        <v>1</v>
      </c>
      <c r="B34" s="72" t="s">
        <v>33</v>
      </c>
      <c r="C34" s="10" t="s">
        <v>535</v>
      </c>
      <c r="D34" s="74" t="s">
        <v>543</v>
      </c>
      <c r="E34" s="76">
        <v>27937</v>
      </c>
      <c r="F34" s="70"/>
      <c r="G34" s="27" t="s">
        <v>523</v>
      </c>
    </row>
    <row r="35" spans="1:7" ht="33" hidden="1" x14ac:dyDescent="0.25">
      <c r="A35" s="71">
        <f>IF(B34&lt;&gt;"",SUBTOTAL(3,B$32:B34)+1,"")</f>
        <v>1</v>
      </c>
      <c r="B35" s="72" t="s">
        <v>31</v>
      </c>
      <c r="C35" s="10" t="s">
        <v>535</v>
      </c>
      <c r="D35" s="74" t="s">
        <v>543</v>
      </c>
      <c r="E35" s="54">
        <v>26317</v>
      </c>
      <c r="F35" s="50"/>
      <c r="G35" s="27" t="s">
        <v>523</v>
      </c>
    </row>
    <row r="36" spans="1:7" ht="33" x14ac:dyDescent="0.25">
      <c r="A36" s="71">
        <f>IF(B35&lt;&gt;"",SUBTOTAL(3,B$32:B35)+1,"")</f>
        <v>1</v>
      </c>
      <c r="B36" s="72" t="s">
        <v>96</v>
      </c>
      <c r="C36" s="27" t="s">
        <v>338</v>
      </c>
      <c r="D36" s="74"/>
      <c r="E36" s="54">
        <v>28902</v>
      </c>
      <c r="F36" s="50" t="s">
        <v>19</v>
      </c>
      <c r="G36" s="27" t="s">
        <v>560</v>
      </c>
    </row>
    <row r="37" spans="1:7" ht="33" hidden="1" x14ac:dyDescent="0.25">
      <c r="A37" s="71">
        <f>IF(B36&lt;&gt;"",SUBTOTAL(3,B$32:B36)+1,"")</f>
        <v>2</v>
      </c>
      <c r="B37" s="72" t="s">
        <v>537</v>
      </c>
      <c r="C37" s="27" t="s">
        <v>539</v>
      </c>
      <c r="D37" s="74" t="s">
        <v>543</v>
      </c>
      <c r="E37" s="54">
        <v>28543</v>
      </c>
      <c r="F37" s="50"/>
      <c r="G37" s="27" t="s">
        <v>523</v>
      </c>
    </row>
    <row r="38" spans="1:7" ht="33" hidden="1" x14ac:dyDescent="0.25">
      <c r="A38" s="71">
        <f>IF(B37&lt;&gt;"",SUBTOTAL(3,B$32:B37)+1,"")</f>
        <v>2</v>
      </c>
      <c r="B38" s="72" t="s">
        <v>79</v>
      </c>
      <c r="C38" s="27" t="s">
        <v>80</v>
      </c>
      <c r="D38" s="74" t="s">
        <v>543</v>
      </c>
      <c r="E38" s="54">
        <v>28894</v>
      </c>
      <c r="F38" s="50"/>
      <c r="G38" s="27" t="s">
        <v>524</v>
      </c>
    </row>
    <row r="39" spans="1:7" ht="47.25" hidden="1" x14ac:dyDescent="0.25">
      <c r="A39" s="71">
        <f>IF(B38&lt;&gt;"",SUBTOTAL(3,B$32:B38)+1,"")</f>
        <v>2</v>
      </c>
      <c r="B39" s="72" t="s">
        <v>60</v>
      </c>
      <c r="C39" s="27" t="s">
        <v>540</v>
      </c>
      <c r="D39" s="74" t="s">
        <v>543</v>
      </c>
      <c r="E39" s="54">
        <v>27640</v>
      </c>
      <c r="F39" s="50"/>
      <c r="G39" s="27" t="s">
        <v>523</v>
      </c>
    </row>
    <row r="40" spans="1:7" ht="31.5" x14ac:dyDescent="0.25">
      <c r="A40" s="71">
        <f>IF(B39&lt;&gt;"",SUBTOTAL(3,B$32:B39)+1,"")</f>
        <v>2</v>
      </c>
      <c r="B40" s="72" t="s">
        <v>149</v>
      </c>
      <c r="C40" s="27" t="s">
        <v>541</v>
      </c>
      <c r="D40" s="74"/>
      <c r="E40" s="54">
        <v>29955</v>
      </c>
      <c r="F40" s="50" t="s">
        <v>19</v>
      </c>
      <c r="G40" s="27" t="s">
        <v>560</v>
      </c>
    </row>
    <row r="41" spans="1:7" ht="31.5" x14ac:dyDescent="0.25">
      <c r="A41" s="71">
        <f>IF(B40&lt;&gt;"",SUBTOTAL(3,B$32:B40)+1,"")</f>
        <v>3</v>
      </c>
      <c r="B41" s="72" t="s">
        <v>538</v>
      </c>
      <c r="C41" s="27" t="s">
        <v>82</v>
      </c>
      <c r="D41" s="74"/>
      <c r="E41" s="54">
        <v>29896</v>
      </c>
      <c r="F41" s="50" t="s">
        <v>19</v>
      </c>
      <c r="G41" s="27" t="s">
        <v>560</v>
      </c>
    </row>
    <row r="42" spans="1:7" ht="76.5" hidden="1" customHeight="1" x14ac:dyDescent="0.25">
      <c r="A42" s="71">
        <f>IF(B41&lt;&gt;"",SUBTOTAL(3,B$32:B41)+1,"")</f>
        <v>4</v>
      </c>
      <c r="B42" s="72" t="s">
        <v>85</v>
      </c>
      <c r="C42" s="27" t="s">
        <v>518</v>
      </c>
      <c r="D42" s="74" t="s">
        <v>543</v>
      </c>
      <c r="E42" s="54">
        <v>28370</v>
      </c>
      <c r="F42" s="50"/>
      <c r="G42" s="27" t="s">
        <v>525</v>
      </c>
    </row>
    <row r="43" spans="1:7" ht="33" x14ac:dyDescent="0.25">
      <c r="A43" s="71">
        <f>IF(B42&lt;&gt;"",SUBTOTAL(3,B$32:B42)+1,"")</f>
        <v>4</v>
      </c>
      <c r="B43" s="72" t="s">
        <v>536</v>
      </c>
      <c r="C43" s="27" t="s">
        <v>542</v>
      </c>
      <c r="D43" s="74" t="s">
        <v>543</v>
      </c>
      <c r="E43" s="54">
        <v>29762</v>
      </c>
      <c r="F43" s="50"/>
      <c r="G43" s="27" t="s">
        <v>560</v>
      </c>
    </row>
    <row r="44" spans="1:7" ht="16.5" x14ac:dyDescent="0.25">
      <c r="A44" s="117" t="s">
        <v>562</v>
      </c>
      <c r="B44" s="117"/>
      <c r="C44" s="77" t="s">
        <v>563</v>
      </c>
      <c r="D44" s="74"/>
      <c r="E44" s="54"/>
      <c r="F44" s="50"/>
      <c r="G44" s="27"/>
    </row>
    <row r="45" spans="1:7" ht="33" customHeight="1" x14ac:dyDescent="0.25">
      <c r="A45" s="109" t="s">
        <v>544</v>
      </c>
      <c r="B45" s="109"/>
      <c r="C45" s="109"/>
      <c r="D45" s="109"/>
      <c r="E45" s="109"/>
      <c r="F45" s="109"/>
      <c r="G45" s="109"/>
    </row>
    <row r="46" spans="1:7" ht="47.25" x14ac:dyDescent="0.25">
      <c r="A46" s="29" t="s">
        <v>2</v>
      </c>
      <c r="B46" s="29" t="s">
        <v>3</v>
      </c>
      <c r="C46" s="29" t="s">
        <v>365</v>
      </c>
      <c r="D46" s="25" t="s">
        <v>6</v>
      </c>
      <c r="E46" s="25" t="s">
        <v>363</v>
      </c>
      <c r="F46" s="25"/>
      <c r="G46" s="52" t="s">
        <v>7</v>
      </c>
    </row>
    <row r="47" spans="1:7" ht="16.5" hidden="1" x14ac:dyDescent="0.25">
      <c r="A47" s="71">
        <v>1</v>
      </c>
      <c r="B47" s="75" t="s">
        <v>37</v>
      </c>
      <c r="C47" s="27" t="s">
        <v>545</v>
      </c>
      <c r="D47" s="74"/>
      <c r="E47" s="54">
        <v>27216</v>
      </c>
      <c r="F47" s="50"/>
      <c r="G47" s="27" t="s">
        <v>523</v>
      </c>
    </row>
    <row r="48" spans="1:7" ht="16.5" hidden="1" x14ac:dyDescent="0.25">
      <c r="A48" s="71">
        <f>IF(B47&lt;&gt;"",SUBTOTAL(3,B$47:B47)+1,"")</f>
        <v>1</v>
      </c>
      <c r="B48" s="75" t="s">
        <v>33</v>
      </c>
      <c r="C48" s="27" t="s">
        <v>545</v>
      </c>
      <c r="D48" s="74"/>
      <c r="E48" s="76">
        <v>27937</v>
      </c>
      <c r="F48" s="50"/>
      <c r="G48" s="27" t="s">
        <v>523</v>
      </c>
    </row>
    <row r="49" spans="1:7" ht="16.5" hidden="1" x14ac:dyDescent="0.25">
      <c r="A49" s="71">
        <f>IF(B48&lt;&gt;"",SUBTOTAL(3,B$47:B48)+1,"")</f>
        <v>1</v>
      </c>
      <c r="B49" s="75" t="s">
        <v>14</v>
      </c>
      <c r="C49" s="27" t="s">
        <v>546</v>
      </c>
      <c r="D49" s="74"/>
      <c r="E49" s="54">
        <v>27253</v>
      </c>
      <c r="F49" s="50"/>
      <c r="G49" s="27" t="s">
        <v>523</v>
      </c>
    </row>
    <row r="50" spans="1:7" ht="47.25" hidden="1" x14ac:dyDescent="0.25">
      <c r="A50" s="71">
        <f>IF(B48&lt;&gt;"",SUBTOTAL(3,B$47:B48)+1,"")</f>
        <v>1</v>
      </c>
      <c r="B50" s="75" t="s">
        <v>79</v>
      </c>
      <c r="C50" s="27" t="s">
        <v>548</v>
      </c>
      <c r="D50" s="74"/>
      <c r="E50" s="54">
        <v>28894</v>
      </c>
      <c r="F50" s="50"/>
      <c r="G50" s="27" t="s">
        <v>524</v>
      </c>
    </row>
    <row r="51" spans="1:7" ht="16.5" x14ac:dyDescent="0.25">
      <c r="A51" s="115" t="s">
        <v>562</v>
      </c>
      <c r="B51" s="116"/>
      <c r="C51" s="77" t="s">
        <v>564</v>
      </c>
      <c r="D51" s="74"/>
      <c r="E51" s="54"/>
      <c r="F51" s="50"/>
      <c r="G51" s="27"/>
    </row>
    <row r="52" spans="1:7" ht="37.5" customHeight="1" x14ac:dyDescent="0.25">
      <c r="A52" s="109" t="s">
        <v>547</v>
      </c>
      <c r="B52" s="109"/>
      <c r="C52" s="109"/>
      <c r="D52" s="109"/>
      <c r="E52" s="109"/>
      <c r="F52" s="109"/>
      <c r="G52" s="109"/>
    </row>
    <row r="53" spans="1:7" ht="47.25" x14ac:dyDescent="0.25">
      <c r="A53" s="29" t="s">
        <v>2</v>
      </c>
      <c r="B53" s="29" t="s">
        <v>3</v>
      </c>
      <c r="C53" s="29" t="s">
        <v>365</v>
      </c>
      <c r="D53" s="25" t="s">
        <v>6</v>
      </c>
      <c r="E53" s="25" t="s">
        <v>363</v>
      </c>
      <c r="F53" s="25"/>
      <c r="G53" s="52" t="s">
        <v>7</v>
      </c>
    </row>
    <row r="54" spans="1:7" ht="16.5" hidden="1" x14ac:dyDescent="0.25">
      <c r="A54" s="71">
        <v>1</v>
      </c>
      <c r="B54" s="75" t="s">
        <v>14</v>
      </c>
      <c r="C54" s="27" t="s">
        <v>546</v>
      </c>
      <c r="D54" s="74" t="s">
        <v>15</v>
      </c>
      <c r="E54" s="54">
        <v>27253</v>
      </c>
      <c r="F54" s="50"/>
      <c r="G54" s="27" t="s">
        <v>523</v>
      </c>
    </row>
    <row r="55" spans="1:7" ht="47.25" hidden="1" x14ac:dyDescent="0.25">
      <c r="A55" s="71">
        <f>IF(B54&lt;&gt;"",SUBTOTAL(3,B$54:B54)+1,"")</f>
        <v>1</v>
      </c>
      <c r="B55" s="75" t="s">
        <v>79</v>
      </c>
      <c r="C55" s="27" t="s">
        <v>548</v>
      </c>
      <c r="D55" s="74" t="s">
        <v>15</v>
      </c>
      <c r="E55" s="54">
        <v>28894</v>
      </c>
      <c r="F55" s="50"/>
      <c r="G55" s="27" t="s">
        <v>524</v>
      </c>
    </row>
    <row r="56" spans="1:7" ht="31.5" x14ac:dyDescent="0.25">
      <c r="A56" s="71">
        <f>IF(B55&lt;&gt;"",SUBTOTAL(3,B$54:B55)+1,"")</f>
        <v>1</v>
      </c>
      <c r="B56" s="75" t="s">
        <v>319</v>
      </c>
      <c r="C56" s="27" t="s">
        <v>549</v>
      </c>
      <c r="D56" s="74" t="s">
        <v>15</v>
      </c>
      <c r="E56" s="59" t="s">
        <v>408</v>
      </c>
      <c r="F56" s="50"/>
      <c r="G56" s="27" t="s">
        <v>560</v>
      </c>
    </row>
    <row r="57" spans="1:7" ht="16.5" hidden="1" x14ac:dyDescent="0.25">
      <c r="A57" s="71">
        <f>IF(B56&lt;&gt;"",SUBTOTAL(3,B$54:B56)+1,"")</f>
        <v>2</v>
      </c>
      <c r="B57" s="75" t="s">
        <v>85</v>
      </c>
      <c r="C57" s="27" t="s">
        <v>546</v>
      </c>
      <c r="D57" s="74" t="s">
        <v>15</v>
      </c>
      <c r="E57" s="54">
        <v>28370</v>
      </c>
      <c r="F57" s="50"/>
      <c r="G57" s="27" t="s">
        <v>525</v>
      </c>
    </row>
    <row r="58" spans="1:7" ht="16.5" x14ac:dyDescent="0.25">
      <c r="A58" s="117" t="s">
        <v>562</v>
      </c>
      <c r="B58" s="117"/>
      <c r="C58" s="77" t="s">
        <v>565</v>
      </c>
      <c r="D58" s="74"/>
      <c r="E58" s="54"/>
      <c r="F58" s="50"/>
      <c r="G58" s="27"/>
    </row>
    <row r="59" spans="1:7" ht="36.75" customHeight="1" x14ac:dyDescent="0.25">
      <c r="A59" s="109" t="s">
        <v>550</v>
      </c>
      <c r="B59" s="109"/>
      <c r="C59" s="109"/>
      <c r="D59" s="109"/>
      <c r="E59" s="109"/>
      <c r="F59" s="109"/>
      <c r="G59" s="109"/>
    </row>
    <row r="60" spans="1:7" ht="47.25" x14ac:dyDescent="0.25">
      <c r="A60" s="29" t="s">
        <v>2</v>
      </c>
      <c r="B60" s="29" t="s">
        <v>3</v>
      </c>
      <c r="C60" s="29" t="s">
        <v>365</v>
      </c>
      <c r="D60" s="25" t="s">
        <v>6</v>
      </c>
      <c r="E60" s="25" t="s">
        <v>363</v>
      </c>
      <c r="F60" s="25"/>
      <c r="G60" s="52" t="s">
        <v>7</v>
      </c>
    </row>
    <row r="61" spans="1:7" ht="16.5" hidden="1" x14ac:dyDescent="0.25">
      <c r="A61" s="71">
        <v>1</v>
      </c>
      <c r="B61" s="75" t="s">
        <v>37</v>
      </c>
      <c r="C61" s="27" t="s">
        <v>545</v>
      </c>
      <c r="D61" s="74" t="s">
        <v>15</v>
      </c>
      <c r="E61" s="54">
        <v>27216</v>
      </c>
      <c r="F61" s="50"/>
      <c r="G61" s="27" t="s">
        <v>523</v>
      </c>
    </row>
    <row r="62" spans="1:7" ht="16.5" hidden="1" x14ac:dyDescent="0.25">
      <c r="A62" s="71">
        <f>IF(B61&lt;&gt;"",SUBTOTAL(3,B$61:B61)+1,"")</f>
        <v>1</v>
      </c>
      <c r="B62" s="75" t="s">
        <v>89</v>
      </c>
      <c r="C62" s="27" t="s">
        <v>553</v>
      </c>
      <c r="D62" s="74" t="s">
        <v>15</v>
      </c>
      <c r="E62" s="54">
        <v>27110</v>
      </c>
      <c r="F62" s="50"/>
      <c r="G62" s="27" t="s">
        <v>523</v>
      </c>
    </row>
    <row r="63" spans="1:7" ht="33" hidden="1" x14ac:dyDescent="0.25">
      <c r="A63" s="71">
        <f>IF(B62&lt;&gt;"",SUBTOTAL(3,B$61:B62)+1,"")</f>
        <v>1</v>
      </c>
      <c r="B63" s="75" t="s">
        <v>551</v>
      </c>
      <c r="C63" s="27" t="s">
        <v>553</v>
      </c>
      <c r="D63" s="12" t="s">
        <v>22</v>
      </c>
      <c r="E63" s="54">
        <v>28873</v>
      </c>
      <c r="F63" s="50" t="s">
        <v>19</v>
      </c>
      <c r="G63" s="27" t="s">
        <v>524</v>
      </c>
    </row>
    <row r="64" spans="1:7" ht="16.5" hidden="1" x14ac:dyDescent="0.25">
      <c r="A64" s="71">
        <f>IF(B63&lt;&gt;"",SUBTOTAL(3,B$61:B63)+1,"")</f>
        <v>1</v>
      </c>
      <c r="B64" s="75" t="s">
        <v>33</v>
      </c>
      <c r="C64" s="27" t="s">
        <v>554</v>
      </c>
      <c r="D64" s="74" t="s">
        <v>15</v>
      </c>
      <c r="E64" s="54">
        <v>27937</v>
      </c>
      <c r="F64" s="50"/>
      <c r="G64" s="27" t="s">
        <v>523</v>
      </c>
    </row>
    <row r="65" spans="1:7" ht="16.5" x14ac:dyDescent="0.25">
      <c r="A65" s="71">
        <f>IF(B64&lt;&gt;"",SUBTOTAL(3,B$61:B64)+1,"")</f>
        <v>1</v>
      </c>
      <c r="B65" s="75" t="s">
        <v>155</v>
      </c>
      <c r="C65" s="27" t="s">
        <v>553</v>
      </c>
      <c r="D65" s="74" t="s">
        <v>22</v>
      </c>
      <c r="E65" s="54">
        <v>30900</v>
      </c>
      <c r="F65" s="50"/>
      <c r="G65" s="27" t="s">
        <v>561</v>
      </c>
    </row>
    <row r="66" spans="1:7" ht="33" hidden="1" x14ac:dyDescent="0.25">
      <c r="A66" s="71">
        <f>IF(B65&lt;&gt;"",SUBTOTAL(3,B$61:B65)+1,"")</f>
        <v>2</v>
      </c>
      <c r="B66" s="75" t="s">
        <v>143</v>
      </c>
      <c r="C66" s="27" t="s">
        <v>555</v>
      </c>
      <c r="D66" s="22" t="s">
        <v>22</v>
      </c>
      <c r="E66" s="54">
        <v>27506</v>
      </c>
      <c r="F66" s="50" t="s">
        <v>19</v>
      </c>
      <c r="G66" s="27" t="s">
        <v>524</v>
      </c>
    </row>
    <row r="67" spans="1:7" ht="16.5" hidden="1" x14ac:dyDescent="0.25">
      <c r="A67" s="71">
        <f>IF(B66&lt;&gt;"",SUBTOTAL(3,B$61:B66)+1,"")</f>
        <v>2</v>
      </c>
      <c r="B67" s="75" t="s">
        <v>31</v>
      </c>
      <c r="C67" s="27" t="s">
        <v>553</v>
      </c>
      <c r="D67" s="74" t="s">
        <v>15</v>
      </c>
      <c r="E67" s="54">
        <v>26317</v>
      </c>
      <c r="F67" s="50"/>
      <c r="G67" s="27" t="s">
        <v>523</v>
      </c>
    </row>
    <row r="68" spans="1:7" ht="33" hidden="1" x14ac:dyDescent="0.25">
      <c r="A68" s="71">
        <f>IF(B67&lt;&gt;"",SUBTOTAL(3,B$61:B67)+1,"")</f>
        <v>2</v>
      </c>
      <c r="B68" s="75" t="s">
        <v>552</v>
      </c>
      <c r="C68" s="27" t="s">
        <v>556</v>
      </c>
      <c r="D68" s="22" t="s">
        <v>22</v>
      </c>
      <c r="E68" s="54">
        <v>26398</v>
      </c>
      <c r="F68" s="50" t="s">
        <v>19</v>
      </c>
      <c r="G68" s="27" t="s">
        <v>523</v>
      </c>
    </row>
    <row r="69" spans="1:7" ht="33" x14ac:dyDescent="0.25">
      <c r="A69" s="71">
        <f>IF(B68&lt;&gt;"",SUBTOTAL(3,B$61:B68)+1,"")</f>
        <v>2</v>
      </c>
      <c r="B69" s="75" t="s">
        <v>96</v>
      </c>
      <c r="C69" s="27"/>
      <c r="D69" s="74"/>
      <c r="E69" s="54">
        <v>28902</v>
      </c>
      <c r="F69" s="50" t="s">
        <v>19</v>
      </c>
      <c r="G69" s="27" t="s">
        <v>560</v>
      </c>
    </row>
    <row r="70" spans="1:7" ht="16.5" x14ac:dyDescent="0.25">
      <c r="A70" s="71">
        <f>IF(B69&lt;&gt;"",SUBTOTAL(3,B$61:B69)+1,"")</f>
        <v>3</v>
      </c>
      <c r="B70" s="75" t="s">
        <v>537</v>
      </c>
      <c r="C70" s="27" t="s">
        <v>553</v>
      </c>
      <c r="D70" s="74" t="s">
        <v>15</v>
      </c>
      <c r="E70" s="54">
        <v>28543</v>
      </c>
      <c r="F70" s="50"/>
      <c r="G70" s="27" t="s">
        <v>560</v>
      </c>
    </row>
    <row r="71" spans="1:7" ht="31.5" x14ac:dyDescent="0.25">
      <c r="A71" s="71">
        <f>IF(B70&lt;&gt;"",SUBTOTAL(3,B$61:B70)+1,"")</f>
        <v>4</v>
      </c>
      <c r="B71" s="75" t="s">
        <v>319</v>
      </c>
      <c r="C71" s="27" t="s">
        <v>549</v>
      </c>
      <c r="D71" s="74" t="s">
        <v>15</v>
      </c>
      <c r="E71" s="54">
        <v>31322</v>
      </c>
      <c r="F71" s="50"/>
      <c r="G71" s="27" t="s">
        <v>560</v>
      </c>
    </row>
    <row r="72" spans="1:7" ht="31.5" x14ac:dyDescent="0.25">
      <c r="A72" s="71">
        <f>IF(B71&lt;&gt;"",SUBTOTAL(3,B$61:B71)+1,"")</f>
        <v>5</v>
      </c>
      <c r="B72" s="75" t="s">
        <v>134</v>
      </c>
      <c r="C72" s="27" t="s">
        <v>557</v>
      </c>
      <c r="D72" s="74" t="s">
        <v>15</v>
      </c>
      <c r="E72" s="54">
        <v>30609</v>
      </c>
      <c r="F72" s="50"/>
      <c r="G72" s="27" t="s">
        <v>561</v>
      </c>
    </row>
    <row r="73" spans="1:7" ht="26.25" x14ac:dyDescent="0.25">
      <c r="A73" s="71">
        <f>IF(B72&lt;&gt;"",SUBTOTAL(3,B$61:B72)+1,"")</f>
        <v>6</v>
      </c>
      <c r="B73" s="75" t="s">
        <v>149</v>
      </c>
      <c r="C73" s="27" t="s">
        <v>553</v>
      </c>
      <c r="D73" s="74"/>
      <c r="E73" s="54">
        <v>29955</v>
      </c>
      <c r="F73" s="50" t="s">
        <v>19</v>
      </c>
      <c r="G73" s="27" t="s">
        <v>560</v>
      </c>
    </row>
    <row r="74" spans="1:7" ht="33" x14ac:dyDescent="0.25">
      <c r="A74" s="71">
        <f>IF(B73&lt;&gt;"",SUBTOTAL(3,B$61:B73)+1,"")</f>
        <v>7</v>
      </c>
      <c r="B74" s="75" t="s">
        <v>536</v>
      </c>
      <c r="C74" s="27" t="s">
        <v>558</v>
      </c>
      <c r="D74" s="74" t="s">
        <v>543</v>
      </c>
      <c r="E74" s="54">
        <v>29762</v>
      </c>
      <c r="F74" s="50"/>
      <c r="G74" s="27" t="s">
        <v>560</v>
      </c>
    </row>
    <row r="75" spans="1:7" ht="16.5" x14ac:dyDescent="0.25">
      <c r="A75" s="117" t="s">
        <v>562</v>
      </c>
      <c r="B75" s="117"/>
      <c r="C75" s="77" t="s">
        <v>566</v>
      </c>
      <c r="D75" s="74"/>
      <c r="E75" s="54"/>
      <c r="F75" s="50"/>
      <c r="G75" s="27"/>
    </row>
    <row r="76" spans="1:7" ht="21.75" customHeight="1" x14ac:dyDescent="0.25">
      <c r="A76" s="96" t="s">
        <v>526</v>
      </c>
      <c r="B76" s="96"/>
      <c r="C76" s="96"/>
      <c r="D76" s="96"/>
      <c r="E76" s="96"/>
      <c r="F76" s="96"/>
      <c r="G76" s="96"/>
    </row>
    <row r="77" spans="1:7" ht="47.25" x14ac:dyDescent="0.25">
      <c r="A77" s="5" t="s">
        <v>2</v>
      </c>
      <c r="B77" s="5" t="s">
        <v>3</v>
      </c>
      <c r="C77" s="28" t="s">
        <v>365</v>
      </c>
      <c r="D77" s="29"/>
      <c r="E77" s="7" t="s">
        <v>6</v>
      </c>
      <c r="F77" s="25" t="s">
        <v>363</v>
      </c>
      <c r="G77" s="52" t="s">
        <v>7</v>
      </c>
    </row>
    <row r="78" spans="1:7" x14ac:dyDescent="0.25">
      <c r="A78" s="8">
        <v>1</v>
      </c>
      <c r="B78" s="26" t="s">
        <v>8</v>
      </c>
      <c r="C78" s="30" t="s">
        <v>367</v>
      </c>
      <c r="D78" s="31"/>
      <c r="E78" s="27" t="s">
        <v>512</v>
      </c>
      <c r="F78" s="54">
        <v>24163</v>
      </c>
      <c r="G78" s="53"/>
    </row>
    <row r="79" spans="1:7" x14ac:dyDescent="0.25">
      <c r="A79" s="8">
        <f>IF(B78&lt;&gt;"",SUBTOTAL(3,B$78:B78)+1,"")</f>
        <v>2</v>
      </c>
      <c r="B79" s="26" t="s">
        <v>16</v>
      </c>
      <c r="C79" s="30" t="s">
        <v>368</v>
      </c>
      <c r="D79" s="27"/>
      <c r="E79" s="27" t="s">
        <v>15</v>
      </c>
      <c r="F79" s="54">
        <v>25229</v>
      </c>
      <c r="G79" s="50"/>
    </row>
    <row r="80" spans="1:7" ht="31.5" x14ac:dyDescent="0.25">
      <c r="A80" s="8">
        <f>IF(B79&lt;&gt;"",SUBTOTAL(3,B$78:B79)+1,"")</f>
        <v>3</v>
      </c>
      <c r="B80" s="33" t="s">
        <v>14</v>
      </c>
      <c r="C80" s="32" t="s">
        <v>513</v>
      </c>
      <c r="D80" s="34"/>
      <c r="E80" s="45" t="s">
        <v>15</v>
      </c>
      <c r="F80" s="55">
        <v>27253</v>
      </c>
      <c r="G80" s="49"/>
    </row>
    <row r="81" spans="1:7" ht="31.5" x14ac:dyDescent="0.25">
      <c r="A81" s="8">
        <f>IF(B80&lt;&gt;"",SUBTOTAL(3,B$78:B80)+1,"")</f>
        <v>4</v>
      </c>
      <c r="B81" s="26" t="s">
        <v>51</v>
      </c>
      <c r="C81" s="32" t="s">
        <v>513</v>
      </c>
      <c r="D81" s="27"/>
      <c r="E81" s="45" t="s">
        <v>15</v>
      </c>
      <c r="F81" s="55">
        <v>23598</v>
      </c>
      <c r="G81" s="49"/>
    </row>
    <row r="82" spans="1:7" ht="31.5" x14ac:dyDescent="0.25">
      <c r="A82" s="8">
        <f>IF(B81&lt;&gt;"",SUBTOTAL(3,B$78:B81)+1,"")</f>
        <v>5</v>
      </c>
      <c r="B82" s="26" t="s">
        <v>79</v>
      </c>
      <c r="C82" s="32" t="s">
        <v>513</v>
      </c>
      <c r="D82" s="27"/>
      <c r="E82" s="45" t="s">
        <v>15</v>
      </c>
      <c r="F82" s="54">
        <v>29069</v>
      </c>
      <c r="G82" s="49"/>
    </row>
    <row r="83" spans="1:7" ht="31.5" x14ac:dyDescent="0.25">
      <c r="A83" s="8">
        <f>IF(B82&lt;&gt;"",SUBTOTAL(3,B$78:B82)+1,"")</f>
        <v>6</v>
      </c>
      <c r="B83" s="33" t="s">
        <v>85</v>
      </c>
      <c r="C83" s="32" t="s">
        <v>513</v>
      </c>
      <c r="D83" s="34"/>
      <c r="E83" s="45" t="s">
        <v>15</v>
      </c>
      <c r="F83" s="55">
        <v>28370</v>
      </c>
      <c r="G83" s="49"/>
    </row>
    <row r="84" spans="1:7" ht="31.5" x14ac:dyDescent="0.25">
      <c r="A84" s="8">
        <f>IF(B83&lt;&gt;"",SUBTOTAL(3,B$78:B83)+1,"")</f>
        <v>7</v>
      </c>
      <c r="B84" s="26" t="s">
        <v>212</v>
      </c>
      <c r="C84" s="32" t="s">
        <v>513</v>
      </c>
      <c r="D84" s="27"/>
      <c r="E84" s="45" t="s">
        <v>512</v>
      </c>
      <c r="F84" s="54">
        <v>22674</v>
      </c>
      <c r="G84" s="49"/>
    </row>
    <row r="85" spans="1:7" ht="25.5" customHeight="1" x14ac:dyDescent="0.25">
      <c r="A85" s="108" t="s">
        <v>527</v>
      </c>
      <c r="B85" s="108"/>
      <c r="C85" s="108"/>
      <c r="D85" s="108"/>
      <c r="E85" s="108"/>
      <c r="F85" s="108"/>
      <c r="G85" s="108"/>
    </row>
    <row r="86" spans="1:7" ht="47.25" x14ac:dyDescent="0.25">
      <c r="A86" s="5" t="s">
        <v>2</v>
      </c>
      <c r="B86" s="5" t="s">
        <v>3</v>
      </c>
      <c r="C86" s="28" t="s">
        <v>365</v>
      </c>
      <c r="D86" s="29"/>
      <c r="E86" s="7" t="s">
        <v>6</v>
      </c>
      <c r="F86" s="25" t="s">
        <v>363</v>
      </c>
      <c r="G86" s="52" t="s">
        <v>7</v>
      </c>
    </row>
    <row r="87" spans="1:7" x14ac:dyDescent="0.25">
      <c r="A87" s="8">
        <v>1</v>
      </c>
      <c r="B87" s="26" t="s">
        <v>8</v>
      </c>
      <c r="C87" s="30" t="s">
        <v>367</v>
      </c>
      <c r="D87" s="31"/>
      <c r="E87" s="27" t="s">
        <v>512</v>
      </c>
      <c r="F87" s="54">
        <v>24163</v>
      </c>
      <c r="G87" s="53"/>
    </row>
    <row r="88" spans="1:7" x14ac:dyDescent="0.25">
      <c r="A88" s="8">
        <f>IF(B87&lt;&gt;"",SUBTOTAL(3,B$87:B87)+1,"")</f>
        <v>2</v>
      </c>
      <c r="B88" s="26" t="s">
        <v>16</v>
      </c>
      <c r="C88" s="30" t="s">
        <v>368</v>
      </c>
      <c r="D88" s="27"/>
      <c r="E88" s="27" t="s">
        <v>15</v>
      </c>
      <c r="F88" s="54">
        <v>25229</v>
      </c>
      <c r="G88" s="50"/>
    </row>
    <row r="89" spans="1:7" ht="31.5" x14ac:dyDescent="0.25">
      <c r="A89" s="8">
        <f>IF(B88&lt;&gt;"",SUBTOTAL(3,B$87:B88)+1,"")</f>
        <v>3</v>
      </c>
      <c r="B89" s="33" t="s">
        <v>14</v>
      </c>
      <c r="C89" s="32" t="s">
        <v>513</v>
      </c>
      <c r="D89" s="34"/>
      <c r="E89" s="45" t="s">
        <v>15</v>
      </c>
      <c r="F89" s="55">
        <v>27253</v>
      </c>
      <c r="G89" s="49"/>
    </row>
    <row r="90" spans="1:7" ht="31.5" x14ac:dyDescent="0.25">
      <c r="A90" s="8">
        <f>IF(B89&lt;&gt;"",SUBTOTAL(3,B$87:B89)+1,"")</f>
        <v>4</v>
      </c>
      <c r="B90" s="26" t="s">
        <v>51</v>
      </c>
      <c r="C90" s="32" t="s">
        <v>513</v>
      </c>
      <c r="D90" s="27"/>
      <c r="E90" s="45" t="s">
        <v>15</v>
      </c>
      <c r="F90" s="55">
        <v>23598</v>
      </c>
      <c r="G90" s="49"/>
    </row>
    <row r="91" spans="1:7" ht="31.5" x14ac:dyDescent="0.25">
      <c r="A91" s="8">
        <f>IF(B90&lt;&gt;"",SUBTOTAL(3,B$87:B90)+1,"")</f>
        <v>5</v>
      </c>
      <c r="B91" s="26" t="s">
        <v>79</v>
      </c>
      <c r="C91" s="32" t="s">
        <v>513</v>
      </c>
      <c r="D91" s="27"/>
      <c r="E91" s="45" t="s">
        <v>15</v>
      </c>
      <c r="F91" s="54">
        <v>29069</v>
      </c>
      <c r="G91" s="49"/>
    </row>
    <row r="92" spans="1:7" ht="31.5" x14ac:dyDescent="0.25">
      <c r="A92" s="8">
        <f>IF(B91&lt;&gt;"",SUBTOTAL(3,B$87:B91)+1,"")</f>
        <v>6</v>
      </c>
      <c r="B92" s="33" t="s">
        <v>85</v>
      </c>
      <c r="C92" s="32" t="s">
        <v>513</v>
      </c>
      <c r="D92" s="34"/>
      <c r="E92" s="45" t="s">
        <v>15</v>
      </c>
      <c r="F92" s="55">
        <v>28370</v>
      </c>
      <c r="G92" s="49"/>
    </row>
    <row r="93" spans="1:7" ht="31.5" x14ac:dyDescent="0.25">
      <c r="A93" s="8">
        <f>IF(B92&lt;&gt;"",SUBTOTAL(3,B$87:B92)+1,"")</f>
        <v>7</v>
      </c>
      <c r="B93" s="26" t="s">
        <v>212</v>
      </c>
      <c r="C93" s="32" t="s">
        <v>513</v>
      </c>
      <c r="D93" s="27"/>
      <c r="E93" s="45" t="s">
        <v>512</v>
      </c>
      <c r="F93" s="54">
        <v>22674</v>
      </c>
      <c r="G93" s="49"/>
    </row>
    <row r="94" spans="1:7" ht="21.75" customHeight="1" x14ac:dyDescent="0.25">
      <c r="A94" s="96" t="s">
        <v>510</v>
      </c>
      <c r="B94" s="96"/>
      <c r="C94" s="96"/>
      <c r="D94" s="96"/>
      <c r="E94" s="96"/>
      <c r="F94" s="96"/>
      <c r="G94" s="96"/>
    </row>
    <row r="95" spans="1:7" ht="21.75" customHeight="1" x14ac:dyDescent="0.25">
      <c r="A95" t="s">
        <v>364</v>
      </c>
    </row>
    <row r="96" spans="1:7" ht="47.25" x14ac:dyDescent="0.25">
      <c r="A96" s="5" t="s">
        <v>2</v>
      </c>
      <c r="B96" s="5" t="s">
        <v>3</v>
      </c>
      <c r="C96" s="28" t="s">
        <v>366</v>
      </c>
      <c r="D96" s="29"/>
      <c r="E96" s="7" t="s">
        <v>6</v>
      </c>
      <c r="F96" s="25" t="s">
        <v>363</v>
      </c>
      <c r="G96" s="52" t="s">
        <v>7</v>
      </c>
    </row>
    <row r="97" spans="1:7" x14ac:dyDescent="0.25">
      <c r="A97" s="8">
        <v>1</v>
      </c>
      <c r="B97" s="26" t="s">
        <v>8</v>
      </c>
      <c r="C97" s="30"/>
      <c r="D97" s="31"/>
      <c r="E97" s="27" t="s">
        <v>10</v>
      </c>
      <c r="F97" s="54">
        <v>24163</v>
      </c>
      <c r="G97" s="53"/>
    </row>
    <row r="98" spans="1:7" x14ac:dyDescent="0.25">
      <c r="A98" s="8">
        <v>2</v>
      </c>
      <c r="B98" s="26" t="s">
        <v>16</v>
      </c>
      <c r="C98" s="32"/>
      <c r="D98" s="27"/>
      <c r="E98" s="27" t="s">
        <v>15</v>
      </c>
      <c r="F98" s="54">
        <v>25229</v>
      </c>
      <c r="G98" s="50"/>
    </row>
    <row r="99" spans="1:7" x14ac:dyDescent="0.25">
      <c r="A99" s="8">
        <v>3</v>
      </c>
      <c r="B99" s="33" t="s">
        <v>14</v>
      </c>
      <c r="C99" s="32"/>
      <c r="D99" s="34"/>
      <c r="E99" s="45" t="s">
        <v>15</v>
      </c>
      <c r="F99" s="54">
        <v>27253</v>
      </c>
      <c r="G99" s="49"/>
    </row>
    <row r="100" spans="1:7" x14ac:dyDescent="0.25">
      <c r="A100" s="8">
        <v>4</v>
      </c>
      <c r="B100" s="26" t="s">
        <v>11</v>
      </c>
      <c r="C100" s="35"/>
      <c r="D100" s="27"/>
      <c r="E100" s="45" t="s">
        <v>15</v>
      </c>
      <c r="F100" s="58">
        <v>21553</v>
      </c>
      <c r="G100" s="49"/>
    </row>
  </sheetData>
  <autoFilter ref="A60:G100">
    <filterColumn colId="6">
      <filters blank="1">
        <filter val="Dưới 35"/>
        <filter val="Dưới 40"/>
        <filter val="GHI CHÚ"/>
      </filters>
    </filterColumn>
  </autoFilter>
  <mergeCells count="22">
    <mergeCell ref="A5:G5"/>
    <mergeCell ref="A1:C1"/>
    <mergeCell ref="D1:G1"/>
    <mergeCell ref="A2:C2"/>
    <mergeCell ref="D2:G2"/>
    <mergeCell ref="A4:G4"/>
    <mergeCell ref="A7:G7"/>
    <mergeCell ref="A13:G13"/>
    <mergeCell ref="A76:G76"/>
    <mergeCell ref="A44:B44"/>
    <mergeCell ref="A58:B58"/>
    <mergeCell ref="A29:B29"/>
    <mergeCell ref="A23:B23"/>
    <mergeCell ref="A85:G85"/>
    <mergeCell ref="A94:G94"/>
    <mergeCell ref="A24:G24"/>
    <mergeCell ref="A30:G30"/>
    <mergeCell ref="A45:G45"/>
    <mergeCell ref="A52:G52"/>
    <mergeCell ref="A59:G59"/>
    <mergeCell ref="A51:B51"/>
    <mergeCell ref="A75:B75"/>
  </mergeCells>
  <pageMargins left="0.51181102362204722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workbookViewId="0">
      <selection activeCell="H7" sqref="H7:H31"/>
    </sheetView>
  </sheetViews>
  <sheetFormatPr defaultRowHeight="15.75" x14ac:dyDescent="0.25"/>
  <cols>
    <col min="1" max="1" width="6.75" style="91" customWidth="1"/>
    <col min="2" max="2" width="17.125" bestFit="1" customWidth="1"/>
    <col min="3" max="3" width="15.875" bestFit="1" customWidth="1"/>
    <col min="4" max="4" width="0" hidden="1" customWidth="1"/>
    <col min="5" max="5" width="12.875" customWidth="1"/>
    <col min="6" max="6" width="15.5" customWidth="1"/>
    <col min="7" max="7" width="15.75" hidden="1" customWidth="1"/>
  </cols>
  <sheetData>
    <row r="1" spans="1:15" ht="18" customHeight="1" x14ac:dyDescent="0.3">
      <c r="A1" s="102" t="s">
        <v>608</v>
      </c>
      <c r="B1" s="102"/>
      <c r="C1" s="102"/>
      <c r="D1" s="102"/>
      <c r="E1" s="102"/>
      <c r="J1" s="98" t="s">
        <v>1</v>
      </c>
      <c r="K1" s="98"/>
      <c r="L1" s="98"/>
      <c r="M1" s="98"/>
      <c r="N1" s="98"/>
      <c r="O1" s="98"/>
    </row>
    <row r="2" spans="1:15" ht="40.5" customHeight="1" x14ac:dyDescent="0.3">
      <c r="A2" s="102" t="s">
        <v>609</v>
      </c>
      <c r="B2" s="102"/>
      <c r="C2" s="102"/>
      <c r="D2" s="102"/>
      <c r="E2" s="102"/>
      <c r="J2" s="99" t="s">
        <v>528</v>
      </c>
      <c r="K2" s="99"/>
      <c r="L2" s="99"/>
      <c r="M2" s="99"/>
      <c r="N2" s="99"/>
      <c r="O2" s="99"/>
    </row>
    <row r="3" spans="1:15" ht="18.75" x14ac:dyDescent="0.3">
      <c r="A3" s="90"/>
      <c r="B3" s="91"/>
      <c r="C3" s="91"/>
      <c r="E3" s="89"/>
      <c r="F3" s="89"/>
      <c r="G3" s="91"/>
    </row>
    <row r="4" spans="1:15" ht="20.25" x14ac:dyDescent="0.3">
      <c r="A4" s="105" t="s">
        <v>128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</row>
    <row r="5" spans="1:15" ht="43.5" customHeight="1" x14ac:dyDescent="0.25">
      <c r="A5" s="100" t="s">
        <v>129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</row>
    <row r="6" spans="1:15" ht="29.25" customHeight="1" x14ac:dyDescent="0.25">
      <c r="A6" s="4"/>
      <c r="B6" s="91"/>
      <c r="C6" s="91"/>
      <c r="D6" s="91"/>
      <c r="E6" s="91"/>
      <c r="F6" s="91"/>
      <c r="G6" s="91"/>
    </row>
    <row r="7" spans="1:15" ht="61.5" customHeight="1" x14ac:dyDescent="0.25">
      <c r="A7" s="5" t="s">
        <v>2</v>
      </c>
      <c r="B7" s="5" t="s">
        <v>3</v>
      </c>
      <c r="C7" s="5" t="s">
        <v>4</v>
      </c>
      <c r="D7" s="6" t="s">
        <v>5</v>
      </c>
      <c r="E7" s="7" t="s">
        <v>6</v>
      </c>
      <c r="F7" s="7" t="s">
        <v>363</v>
      </c>
      <c r="G7" s="7" t="s">
        <v>7</v>
      </c>
      <c r="H7" s="81" t="s">
        <v>569</v>
      </c>
      <c r="I7" s="81" t="s">
        <v>570</v>
      </c>
      <c r="J7" s="81" t="s">
        <v>571</v>
      </c>
      <c r="K7" s="81" t="s">
        <v>572</v>
      </c>
      <c r="L7" s="81" t="s">
        <v>573</v>
      </c>
      <c r="M7" s="81" t="s">
        <v>574</v>
      </c>
      <c r="N7" s="81" t="s">
        <v>575</v>
      </c>
      <c r="O7" s="81" t="s">
        <v>576</v>
      </c>
    </row>
    <row r="8" spans="1:15" ht="35.25" customHeight="1" x14ac:dyDescent="0.25">
      <c r="A8" s="92" t="s">
        <v>577</v>
      </c>
      <c r="B8" s="26" t="s">
        <v>8</v>
      </c>
      <c r="C8" s="10" t="s">
        <v>367</v>
      </c>
      <c r="D8" s="31"/>
      <c r="E8" s="27" t="s">
        <v>512</v>
      </c>
      <c r="F8" s="54">
        <v>24163</v>
      </c>
      <c r="G8" s="53"/>
      <c r="H8" s="94" t="s">
        <v>602</v>
      </c>
      <c r="I8" s="94" t="s">
        <v>602</v>
      </c>
      <c r="J8" s="63"/>
      <c r="K8" s="63"/>
      <c r="L8" s="66" t="s">
        <v>604</v>
      </c>
      <c r="M8" s="66"/>
      <c r="N8" s="66" t="s">
        <v>604</v>
      </c>
      <c r="O8" s="66" t="s">
        <v>604</v>
      </c>
    </row>
    <row r="9" spans="1:15" ht="35.25" customHeight="1" x14ac:dyDescent="0.25">
      <c r="A9" s="92" t="s">
        <v>578</v>
      </c>
      <c r="B9" s="9" t="s">
        <v>11</v>
      </c>
      <c r="C9" s="10" t="s">
        <v>12</v>
      </c>
      <c r="D9" s="11">
        <v>0.7</v>
      </c>
      <c r="E9" s="12" t="s">
        <v>13</v>
      </c>
      <c r="F9" s="58">
        <v>21553</v>
      </c>
      <c r="G9" s="47" t="s">
        <v>568</v>
      </c>
      <c r="H9" s="94" t="s">
        <v>602</v>
      </c>
      <c r="I9" s="94" t="s">
        <v>603</v>
      </c>
      <c r="J9" s="63"/>
      <c r="K9" s="63"/>
      <c r="L9" s="66" t="s">
        <v>604</v>
      </c>
      <c r="M9" s="63"/>
      <c r="N9" s="66" t="s">
        <v>604</v>
      </c>
      <c r="O9" s="66" t="s">
        <v>604</v>
      </c>
    </row>
    <row r="10" spans="1:15" ht="35.25" customHeight="1" x14ac:dyDescent="0.25">
      <c r="A10" s="92" t="s">
        <v>579</v>
      </c>
      <c r="B10" s="26" t="s">
        <v>16</v>
      </c>
      <c r="C10" s="10" t="s">
        <v>368</v>
      </c>
      <c r="D10" s="27"/>
      <c r="E10" s="27" t="s">
        <v>15</v>
      </c>
      <c r="F10" s="54">
        <v>25229</v>
      </c>
      <c r="G10" s="50"/>
      <c r="H10" s="94" t="s">
        <v>602</v>
      </c>
      <c r="I10" s="93">
        <v>2017</v>
      </c>
      <c r="J10" s="63"/>
      <c r="K10" s="63"/>
      <c r="L10" s="66" t="s">
        <v>604</v>
      </c>
      <c r="M10" s="66"/>
      <c r="N10" s="66" t="s">
        <v>604</v>
      </c>
      <c r="O10" s="66" t="s">
        <v>604</v>
      </c>
    </row>
    <row r="11" spans="1:15" ht="35.25" customHeight="1" x14ac:dyDescent="0.25">
      <c r="A11" s="92" t="s">
        <v>580</v>
      </c>
      <c r="B11" s="33" t="s">
        <v>14</v>
      </c>
      <c r="C11" s="27" t="s">
        <v>513</v>
      </c>
      <c r="D11" s="34"/>
      <c r="E11" s="45" t="s">
        <v>15</v>
      </c>
      <c r="F11" s="55">
        <v>27253</v>
      </c>
      <c r="G11" s="49"/>
      <c r="H11" s="94" t="s">
        <v>602</v>
      </c>
      <c r="I11" s="93">
        <v>2017</v>
      </c>
      <c r="J11" s="63"/>
      <c r="K11" s="63"/>
      <c r="L11" s="66" t="s">
        <v>604</v>
      </c>
      <c r="M11" s="66"/>
      <c r="N11" s="66" t="s">
        <v>604</v>
      </c>
      <c r="O11" s="66" t="s">
        <v>604</v>
      </c>
    </row>
    <row r="12" spans="1:15" ht="35.25" customHeight="1" x14ac:dyDescent="0.25">
      <c r="A12" s="92" t="s">
        <v>581</v>
      </c>
      <c r="B12" s="26" t="s">
        <v>51</v>
      </c>
      <c r="C12" s="27" t="s">
        <v>513</v>
      </c>
      <c r="D12" s="27"/>
      <c r="E12" s="45" t="s">
        <v>15</v>
      </c>
      <c r="F12" s="55">
        <v>23598</v>
      </c>
      <c r="G12" s="49"/>
      <c r="H12" s="94" t="s">
        <v>602</v>
      </c>
      <c r="I12" s="93">
        <v>2017</v>
      </c>
      <c r="J12" s="63"/>
      <c r="K12" s="63"/>
      <c r="L12" s="66" t="s">
        <v>604</v>
      </c>
      <c r="M12" s="66"/>
      <c r="N12" s="66" t="s">
        <v>604</v>
      </c>
      <c r="O12" s="66" t="s">
        <v>604</v>
      </c>
    </row>
    <row r="13" spans="1:15" ht="35.25" customHeight="1" x14ac:dyDescent="0.25">
      <c r="A13" s="92" t="s">
        <v>582</v>
      </c>
      <c r="B13" s="26" t="s">
        <v>79</v>
      </c>
      <c r="C13" s="27" t="s">
        <v>513</v>
      </c>
      <c r="D13" s="27"/>
      <c r="E13" s="45" t="s">
        <v>15</v>
      </c>
      <c r="F13" s="54">
        <v>29069</v>
      </c>
      <c r="G13" s="49"/>
      <c r="H13" s="94" t="s">
        <v>602</v>
      </c>
      <c r="I13" s="93">
        <v>2017</v>
      </c>
      <c r="J13" s="63"/>
      <c r="K13" s="63"/>
      <c r="L13" s="66" t="s">
        <v>604</v>
      </c>
      <c r="M13" s="66"/>
      <c r="N13" s="66" t="s">
        <v>604</v>
      </c>
      <c r="O13" s="66" t="s">
        <v>604</v>
      </c>
    </row>
    <row r="14" spans="1:15" ht="35.25" customHeight="1" x14ac:dyDescent="0.25">
      <c r="A14" s="92" t="s">
        <v>583</v>
      </c>
      <c r="B14" s="33" t="s">
        <v>85</v>
      </c>
      <c r="C14" s="27" t="s">
        <v>513</v>
      </c>
      <c r="D14" s="34"/>
      <c r="E14" s="45" t="s">
        <v>15</v>
      </c>
      <c r="F14" s="55">
        <v>28370</v>
      </c>
      <c r="G14" s="49"/>
      <c r="H14" s="94" t="s">
        <v>602</v>
      </c>
      <c r="I14" s="93">
        <v>2017</v>
      </c>
      <c r="J14" s="63"/>
      <c r="K14" s="63"/>
      <c r="L14" s="66" t="s">
        <v>604</v>
      </c>
      <c r="M14" s="66"/>
      <c r="N14" s="66" t="s">
        <v>604</v>
      </c>
      <c r="O14" s="66" t="s">
        <v>604</v>
      </c>
    </row>
    <row r="15" spans="1:15" ht="35.25" customHeight="1" x14ac:dyDescent="0.25">
      <c r="A15" s="92" t="s">
        <v>584</v>
      </c>
      <c r="B15" s="26" t="s">
        <v>212</v>
      </c>
      <c r="C15" s="27" t="s">
        <v>513</v>
      </c>
      <c r="D15" s="27"/>
      <c r="E15" s="45" t="s">
        <v>512</v>
      </c>
      <c r="F15" s="54">
        <v>22674</v>
      </c>
      <c r="G15" s="49"/>
      <c r="H15" s="94" t="s">
        <v>602</v>
      </c>
      <c r="I15" s="94" t="s">
        <v>602</v>
      </c>
      <c r="J15" s="63"/>
      <c r="K15" s="63"/>
      <c r="L15" s="66" t="s">
        <v>604</v>
      </c>
      <c r="M15" s="66"/>
      <c r="N15" s="66" t="s">
        <v>604</v>
      </c>
      <c r="O15" s="66" t="s">
        <v>604</v>
      </c>
    </row>
    <row r="16" spans="1:15" ht="35.25" customHeight="1" x14ac:dyDescent="0.25">
      <c r="A16" s="92" t="s">
        <v>585</v>
      </c>
      <c r="B16" s="72" t="s">
        <v>536</v>
      </c>
      <c r="C16" s="73" t="s">
        <v>531</v>
      </c>
      <c r="D16" s="70" t="s">
        <v>15</v>
      </c>
      <c r="E16" s="45" t="s">
        <v>15</v>
      </c>
      <c r="F16" s="76">
        <v>29762</v>
      </c>
      <c r="G16" s="27" t="s">
        <v>560</v>
      </c>
      <c r="H16" s="94" t="s">
        <v>602</v>
      </c>
      <c r="I16" s="93">
        <v>2018</v>
      </c>
      <c r="J16" s="63"/>
      <c r="K16" s="63"/>
      <c r="L16" s="66"/>
      <c r="M16" s="66"/>
      <c r="N16" s="66" t="s">
        <v>604</v>
      </c>
      <c r="O16" s="66" t="s">
        <v>604</v>
      </c>
    </row>
    <row r="17" spans="1:15" ht="35.25" customHeight="1" x14ac:dyDescent="0.25">
      <c r="A17" s="92" t="s">
        <v>586</v>
      </c>
      <c r="B17" s="75" t="s">
        <v>319</v>
      </c>
      <c r="C17" s="27" t="s">
        <v>549</v>
      </c>
      <c r="D17" s="74" t="s">
        <v>15</v>
      </c>
      <c r="E17" s="66" t="s">
        <v>605</v>
      </c>
      <c r="F17" s="59" t="s">
        <v>408</v>
      </c>
      <c r="G17" s="27" t="s">
        <v>560</v>
      </c>
      <c r="H17" s="66" t="s">
        <v>605</v>
      </c>
      <c r="I17" s="93">
        <v>2018</v>
      </c>
      <c r="J17" s="63"/>
      <c r="K17" s="63"/>
      <c r="L17" s="66"/>
      <c r="M17" s="66"/>
      <c r="N17" s="66" t="s">
        <v>604</v>
      </c>
      <c r="O17" s="66" t="s">
        <v>604</v>
      </c>
    </row>
    <row r="18" spans="1:15" ht="35.25" customHeight="1" x14ac:dyDescent="0.25">
      <c r="A18" s="92" t="s">
        <v>587</v>
      </c>
      <c r="B18" s="75" t="s">
        <v>537</v>
      </c>
      <c r="C18" s="27" t="s">
        <v>553</v>
      </c>
      <c r="D18" s="74" t="s">
        <v>15</v>
      </c>
      <c r="E18" s="45" t="s">
        <v>15</v>
      </c>
      <c r="F18" s="54">
        <v>28543</v>
      </c>
      <c r="G18" s="27" t="s">
        <v>560</v>
      </c>
      <c r="H18" s="94" t="s">
        <v>602</v>
      </c>
      <c r="I18" s="93">
        <v>2018</v>
      </c>
      <c r="J18" s="63"/>
      <c r="K18" s="63"/>
      <c r="L18" s="66"/>
      <c r="M18" s="66"/>
      <c r="N18" s="66" t="s">
        <v>604</v>
      </c>
      <c r="O18" s="66" t="s">
        <v>604</v>
      </c>
    </row>
    <row r="19" spans="1:15" ht="35.25" customHeight="1" x14ac:dyDescent="0.25">
      <c r="A19" s="92" t="s">
        <v>588</v>
      </c>
      <c r="B19" s="75" t="s">
        <v>134</v>
      </c>
      <c r="C19" s="84" t="s">
        <v>557</v>
      </c>
      <c r="D19" s="85" t="s">
        <v>15</v>
      </c>
      <c r="E19" s="45" t="s">
        <v>15</v>
      </c>
      <c r="F19" s="87">
        <v>30609</v>
      </c>
      <c r="G19" s="84" t="s">
        <v>561</v>
      </c>
      <c r="H19" s="94" t="s">
        <v>602</v>
      </c>
      <c r="I19" s="93">
        <v>2018</v>
      </c>
      <c r="J19" s="86"/>
      <c r="K19" s="86"/>
      <c r="L19" s="66"/>
      <c r="M19" s="66"/>
      <c r="N19" s="66" t="s">
        <v>604</v>
      </c>
      <c r="O19" s="66" t="s">
        <v>604</v>
      </c>
    </row>
    <row r="20" spans="1:15" ht="38.25" customHeight="1" x14ac:dyDescent="0.25">
      <c r="A20" s="92" t="s">
        <v>589</v>
      </c>
      <c r="B20" s="82" t="s">
        <v>33</v>
      </c>
      <c r="C20" s="88"/>
      <c r="D20" s="63"/>
      <c r="E20" s="45" t="s">
        <v>15</v>
      </c>
      <c r="F20" s="95">
        <v>27937</v>
      </c>
      <c r="G20" s="63"/>
      <c r="H20" s="94" t="s">
        <v>602</v>
      </c>
      <c r="I20" s="93">
        <v>2018</v>
      </c>
      <c r="J20" s="63"/>
      <c r="K20" s="63"/>
      <c r="L20" s="66"/>
      <c r="M20" s="66"/>
      <c r="N20" s="66" t="s">
        <v>604</v>
      </c>
      <c r="O20" s="66" t="s">
        <v>604</v>
      </c>
    </row>
    <row r="21" spans="1:15" ht="38.25" customHeight="1" x14ac:dyDescent="0.25">
      <c r="A21" s="92" t="s">
        <v>590</v>
      </c>
      <c r="B21" s="82" t="s">
        <v>37</v>
      </c>
      <c r="C21" s="88"/>
      <c r="D21" s="63"/>
      <c r="E21" s="45" t="s">
        <v>15</v>
      </c>
      <c r="F21" s="95">
        <v>27216</v>
      </c>
      <c r="G21" s="63"/>
      <c r="H21" s="94" t="s">
        <v>602</v>
      </c>
      <c r="I21" s="93">
        <v>2018</v>
      </c>
      <c r="J21" s="63"/>
      <c r="K21" s="63"/>
      <c r="L21" s="66"/>
      <c r="M21" s="66"/>
      <c r="N21" s="66" t="s">
        <v>604</v>
      </c>
      <c r="O21" s="66" t="s">
        <v>604</v>
      </c>
    </row>
    <row r="22" spans="1:15" ht="38.25" customHeight="1" x14ac:dyDescent="0.25">
      <c r="A22" s="92" t="s">
        <v>591</v>
      </c>
      <c r="B22" s="82" t="s">
        <v>89</v>
      </c>
      <c r="C22" s="88"/>
      <c r="D22" s="63"/>
      <c r="E22" s="45" t="s">
        <v>15</v>
      </c>
      <c r="F22" s="95">
        <v>27110</v>
      </c>
      <c r="G22" s="63"/>
      <c r="H22" s="94" t="s">
        <v>602</v>
      </c>
      <c r="I22" s="93">
        <v>2018</v>
      </c>
      <c r="J22" s="63"/>
      <c r="K22" s="63"/>
      <c r="L22" s="66"/>
      <c r="M22" s="66"/>
      <c r="N22" s="66" t="s">
        <v>604</v>
      </c>
      <c r="O22" s="66" t="s">
        <v>604</v>
      </c>
    </row>
    <row r="23" spans="1:15" ht="38.25" customHeight="1" x14ac:dyDescent="0.25">
      <c r="A23" s="92" t="s">
        <v>592</v>
      </c>
      <c r="B23" s="82" t="s">
        <v>31</v>
      </c>
      <c r="C23" s="88"/>
      <c r="D23" s="63"/>
      <c r="E23" s="45" t="s">
        <v>15</v>
      </c>
      <c r="F23" s="95">
        <v>26317</v>
      </c>
      <c r="G23" s="63"/>
      <c r="H23" s="94" t="s">
        <v>602</v>
      </c>
      <c r="I23" s="93">
        <v>2018</v>
      </c>
      <c r="J23" s="63"/>
      <c r="K23" s="63"/>
      <c r="L23" s="66"/>
      <c r="M23" s="66"/>
      <c r="N23" s="66" t="s">
        <v>604</v>
      </c>
      <c r="O23" s="66" t="s">
        <v>604</v>
      </c>
    </row>
    <row r="24" spans="1:15" ht="38.25" customHeight="1" x14ac:dyDescent="0.25">
      <c r="A24" s="92" t="s">
        <v>593</v>
      </c>
      <c r="B24" s="82" t="s">
        <v>601</v>
      </c>
      <c r="C24" s="88"/>
      <c r="D24" s="63"/>
      <c r="E24" s="66" t="s">
        <v>605</v>
      </c>
      <c r="F24" s="95">
        <v>26398</v>
      </c>
      <c r="G24" s="63"/>
      <c r="H24" s="66" t="s">
        <v>605</v>
      </c>
      <c r="I24" s="93">
        <v>2019</v>
      </c>
      <c r="J24" s="63"/>
      <c r="K24" s="63"/>
      <c r="L24" s="66"/>
      <c r="M24" s="66"/>
      <c r="N24" s="66" t="s">
        <v>604</v>
      </c>
      <c r="O24" s="66" t="s">
        <v>604</v>
      </c>
    </row>
    <row r="25" spans="1:15" ht="38.25" customHeight="1" x14ac:dyDescent="0.25">
      <c r="A25" s="92" t="s">
        <v>594</v>
      </c>
      <c r="B25" s="83" t="s">
        <v>60</v>
      </c>
      <c r="C25" s="88"/>
      <c r="D25" s="63"/>
      <c r="E25" s="45" t="s">
        <v>15</v>
      </c>
      <c r="F25" s="95">
        <v>27640</v>
      </c>
      <c r="G25" s="63"/>
      <c r="H25" s="94" t="s">
        <v>602</v>
      </c>
      <c r="I25" s="93">
        <v>2019</v>
      </c>
      <c r="J25" s="63"/>
      <c r="K25" s="63"/>
      <c r="L25" s="66"/>
      <c r="M25" s="66"/>
      <c r="N25" s="66" t="s">
        <v>604</v>
      </c>
      <c r="O25" s="66" t="s">
        <v>604</v>
      </c>
    </row>
    <row r="26" spans="1:15" ht="35.25" customHeight="1" x14ac:dyDescent="0.25">
      <c r="A26" s="92" t="s">
        <v>595</v>
      </c>
      <c r="B26" s="72" t="s">
        <v>96</v>
      </c>
      <c r="C26" s="27" t="s">
        <v>338</v>
      </c>
      <c r="D26" s="74"/>
      <c r="E26" s="66" t="s">
        <v>605</v>
      </c>
      <c r="F26" s="54">
        <v>28902</v>
      </c>
      <c r="G26" s="27" t="s">
        <v>560</v>
      </c>
      <c r="H26" s="66" t="s">
        <v>605</v>
      </c>
      <c r="I26" s="93">
        <v>2019</v>
      </c>
      <c r="J26" s="63"/>
      <c r="K26" s="63"/>
      <c r="L26" s="66"/>
      <c r="M26" s="66"/>
      <c r="N26" s="66" t="s">
        <v>604</v>
      </c>
      <c r="O26" s="66" t="s">
        <v>604</v>
      </c>
    </row>
    <row r="27" spans="1:15" ht="35.25" customHeight="1" x14ac:dyDescent="0.25">
      <c r="A27" s="92" t="s">
        <v>596</v>
      </c>
      <c r="B27" s="72" t="s">
        <v>149</v>
      </c>
      <c r="C27" s="27" t="s">
        <v>541</v>
      </c>
      <c r="D27" s="74"/>
      <c r="E27" s="66" t="s">
        <v>605</v>
      </c>
      <c r="F27" s="54">
        <v>29955</v>
      </c>
      <c r="G27" s="27" t="s">
        <v>560</v>
      </c>
      <c r="H27" s="66" t="s">
        <v>605</v>
      </c>
      <c r="I27" s="93">
        <v>2019</v>
      </c>
      <c r="J27" s="63"/>
      <c r="K27" s="63"/>
      <c r="L27" s="66"/>
      <c r="M27" s="66"/>
      <c r="N27" s="66" t="s">
        <v>604</v>
      </c>
      <c r="O27" s="66" t="s">
        <v>604</v>
      </c>
    </row>
    <row r="28" spans="1:15" ht="35.25" customHeight="1" x14ac:dyDescent="0.25">
      <c r="A28" s="92" t="s">
        <v>597</v>
      </c>
      <c r="B28" s="72" t="s">
        <v>538</v>
      </c>
      <c r="C28" s="27" t="s">
        <v>82</v>
      </c>
      <c r="D28" s="74"/>
      <c r="E28" s="66" t="s">
        <v>605</v>
      </c>
      <c r="F28" s="54">
        <v>29896</v>
      </c>
      <c r="G28" s="27" t="s">
        <v>560</v>
      </c>
      <c r="H28" s="66" t="s">
        <v>605</v>
      </c>
      <c r="I28" s="93">
        <v>2019</v>
      </c>
      <c r="J28" s="63"/>
      <c r="K28" s="63"/>
      <c r="L28" s="66"/>
      <c r="M28" s="66"/>
      <c r="N28" s="66" t="s">
        <v>604</v>
      </c>
      <c r="O28" s="66" t="s">
        <v>604</v>
      </c>
    </row>
    <row r="29" spans="1:15" ht="35.25" customHeight="1" x14ac:dyDescent="0.25">
      <c r="A29" s="92" t="s">
        <v>598</v>
      </c>
      <c r="B29" s="75" t="s">
        <v>155</v>
      </c>
      <c r="C29" s="27" t="s">
        <v>607</v>
      </c>
      <c r="D29" s="74" t="s">
        <v>22</v>
      </c>
      <c r="E29" s="66" t="s">
        <v>605</v>
      </c>
      <c r="F29" s="54">
        <v>30900</v>
      </c>
      <c r="G29" s="27" t="s">
        <v>561</v>
      </c>
      <c r="H29" s="66" t="s">
        <v>605</v>
      </c>
      <c r="I29" s="93">
        <v>2019</v>
      </c>
      <c r="J29" s="63"/>
      <c r="K29" s="63"/>
      <c r="L29" s="66"/>
      <c r="M29" s="66"/>
      <c r="N29" s="66" t="s">
        <v>604</v>
      </c>
      <c r="O29" s="66" t="s">
        <v>604</v>
      </c>
    </row>
    <row r="30" spans="1:15" ht="38.25" customHeight="1" x14ac:dyDescent="0.25">
      <c r="A30" s="92" t="s">
        <v>599</v>
      </c>
      <c r="B30" s="82" t="s">
        <v>551</v>
      </c>
      <c r="C30" s="88" t="s">
        <v>606</v>
      </c>
      <c r="D30" s="63"/>
      <c r="E30" s="66" t="s">
        <v>605</v>
      </c>
      <c r="F30" s="95">
        <v>28873</v>
      </c>
      <c r="G30" s="63"/>
      <c r="H30" s="66" t="s">
        <v>605</v>
      </c>
      <c r="I30" s="93">
        <v>2019</v>
      </c>
      <c r="J30" s="63"/>
      <c r="K30" s="63"/>
      <c r="L30" s="66"/>
      <c r="M30" s="66"/>
      <c r="N30" s="66" t="s">
        <v>604</v>
      </c>
      <c r="O30" s="66" t="s">
        <v>604</v>
      </c>
    </row>
    <row r="31" spans="1:15" ht="38.25" customHeight="1" x14ac:dyDescent="0.25">
      <c r="A31" s="92" t="s">
        <v>600</v>
      </c>
      <c r="B31" s="82" t="s">
        <v>143</v>
      </c>
      <c r="C31" s="88"/>
      <c r="D31" s="63"/>
      <c r="E31" s="66" t="s">
        <v>605</v>
      </c>
      <c r="F31" s="95">
        <v>27506</v>
      </c>
      <c r="G31" s="63"/>
      <c r="H31" s="66" t="s">
        <v>605</v>
      </c>
      <c r="I31" s="93">
        <v>2019</v>
      </c>
      <c r="J31" s="63"/>
      <c r="K31" s="63"/>
      <c r="L31" s="66"/>
      <c r="M31" s="66"/>
      <c r="N31" s="66" t="s">
        <v>604</v>
      </c>
      <c r="O31" s="66" t="s">
        <v>604</v>
      </c>
    </row>
  </sheetData>
  <mergeCells count="6">
    <mergeCell ref="A1:E1"/>
    <mergeCell ref="J1:O1"/>
    <mergeCell ref="A2:E2"/>
    <mergeCell ref="J2:O2"/>
    <mergeCell ref="A4:O4"/>
    <mergeCell ref="A5:O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topLeftCell="A4" workbookViewId="0">
      <pane xSplit="2" ySplit="5" topLeftCell="C9" activePane="bottomRight" state="frozen"/>
      <selection activeCell="A4" sqref="A4"/>
      <selection pane="topRight" activeCell="C4" sqref="C4"/>
      <selection pane="bottomLeft" activeCell="A9" sqref="A9"/>
      <selection pane="bottomRight" activeCell="D14" sqref="D14"/>
    </sheetView>
  </sheetViews>
  <sheetFormatPr defaultRowHeight="15.75" x14ac:dyDescent="0.25"/>
  <cols>
    <col min="1" max="1" width="6.75" style="69" customWidth="1"/>
    <col min="2" max="2" width="17.125" bestFit="1" customWidth="1"/>
    <col min="3" max="3" width="11" customWidth="1"/>
    <col min="4" max="6" width="17.125" customWidth="1"/>
    <col min="7" max="7" width="15.875" bestFit="1" customWidth="1"/>
    <col min="8" max="8" width="0" hidden="1" customWidth="1"/>
    <col min="9" max="9" width="13.375" customWidth="1"/>
    <col min="10" max="10" width="15.75" hidden="1" customWidth="1"/>
    <col min="11" max="11" width="15.375" customWidth="1"/>
    <col min="13" max="14" width="5.875" customWidth="1"/>
    <col min="15" max="17" width="7" customWidth="1"/>
  </cols>
  <sheetData>
    <row r="1" spans="1:19" ht="18" customHeight="1" x14ac:dyDescent="0.3">
      <c r="A1" s="125" t="s">
        <v>608</v>
      </c>
      <c r="B1" s="125"/>
      <c r="C1" s="125"/>
      <c r="D1" s="125"/>
      <c r="E1" s="118"/>
      <c r="F1" s="118"/>
      <c r="G1" s="118"/>
      <c r="H1" s="118"/>
      <c r="I1" s="118"/>
      <c r="M1" s="98" t="s">
        <v>1</v>
      </c>
      <c r="N1" s="98"/>
      <c r="O1" s="98"/>
      <c r="P1" s="98"/>
      <c r="Q1" s="98"/>
      <c r="R1" s="98"/>
    </row>
    <row r="2" spans="1:19" ht="40.5" customHeight="1" x14ac:dyDescent="0.3">
      <c r="A2" s="125" t="s">
        <v>609</v>
      </c>
      <c r="B2" s="125"/>
      <c r="C2" s="125"/>
      <c r="D2" s="125"/>
      <c r="E2" s="118"/>
      <c r="F2" s="118"/>
      <c r="G2" s="118"/>
      <c r="H2" s="118"/>
      <c r="I2" s="118"/>
      <c r="M2" s="99" t="s">
        <v>610</v>
      </c>
      <c r="N2" s="99"/>
      <c r="O2" s="99"/>
      <c r="P2" s="99"/>
      <c r="Q2" s="99"/>
      <c r="R2" s="99"/>
    </row>
    <row r="3" spans="1:19" ht="27.75" customHeight="1" x14ac:dyDescent="0.3">
      <c r="A3" s="68"/>
      <c r="B3" s="69"/>
      <c r="C3" s="91"/>
      <c r="D3" s="91"/>
      <c r="E3" s="91"/>
      <c r="F3" s="91"/>
      <c r="G3" s="69"/>
      <c r="J3" s="69"/>
      <c r="K3" s="91"/>
    </row>
    <row r="4" spans="1:19" ht="18.75" x14ac:dyDescent="0.3">
      <c r="A4" s="103" t="s">
        <v>611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</row>
    <row r="5" spans="1:19" ht="37.5" customHeight="1" x14ac:dyDescent="0.25">
      <c r="A5" s="100" t="s">
        <v>612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</row>
    <row r="6" spans="1:19" ht="18.75" customHeight="1" x14ac:dyDescent="0.25">
      <c r="A6" s="4"/>
      <c r="B6" s="69"/>
      <c r="C6" s="91"/>
      <c r="D6" s="91"/>
      <c r="E6" s="91"/>
      <c r="F6" s="91"/>
      <c r="G6" s="69"/>
      <c r="H6" s="69"/>
      <c r="I6" s="91"/>
      <c r="J6" s="69"/>
      <c r="K6" s="91"/>
    </row>
    <row r="7" spans="1:19" ht="41.25" customHeight="1" x14ac:dyDescent="0.25">
      <c r="A7" s="121" t="s">
        <v>2</v>
      </c>
      <c r="B7" s="121" t="s">
        <v>3</v>
      </c>
      <c r="C7" s="122" t="s">
        <v>363</v>
      </c>
      <c r="D7" s="122" t="s">
        <v>613</v>
      </c>
      <c r="E7" s="121" t="s">
        <v>614</v>
      </c>
      <c r="F7" s="121" t="s">
        <v>615</v>
      </c>
      <c r="G7" s="121" t="s">
        <v>616</v>
      </c>
      <c r="H7" s="17" t="s">
        <v>5</v>
      </c>
      <c r="I7" s="123" t="s">
        <v>617</v>
      </c>
      <c r="J7" s="25" t="s">
        <v>7</v>
      </c>
      <c r="K7" s="122" t="s">
        <v>618</v>
      </c>
      <c r="L7" s="119"/>
      <c r="M7" s="119"/>
      <c r="N7" s="120"/>
      <c r="O7" s="122" t="s">
        <v>619</v>
      </c>
      <c r="P7" s="122"/>
      <c r="Q7" s="122"/>
      <c r="R7" s="122" t="s">
        <v>621</v>
      </c>
      <c r="S7" s="122" t="s">
        <v>622</v>
      </c>
    </row>
    <row r="8" spans="1:19" ht="31.5" x14ac:dyDescent="0.25">
      <c r="A8" s="121"/>
      <c r="B8" s="121"/>
      <c r="C8" s="122"/>
      <c r="D8" s="122"/>
      <c r="E8" s="121"/>
      <c r="F8" s="121"/>
      <c r="G8" s="121"/>
      <c r="H8" s="17"/>
      <c r="I8" s="123"/>
      <c r="J8" s="25"/>
      <c r="K8" s="122"/>
      <c r="L8" s="81" t="s">
        <v>570</v>
      </c>
      <c r="M8" s="81" t="s">
        <v>571</v>
      </c>
      <c r="N8" s="81" t="s">
        <v>572</v>
      </c>
      <c r="O8" s="25" t="s">
        <v>620</v>
      </c>
      <c r="P8" s="25" t="s">
        <v>620</v>
      </c>
      <c r="Q8" s="25" t="s">
        <v>620</v>
      </c>
      <c r="R8" s="122"/>
      <c r="S8" s="122"/>
    </row>
    <row r="9" spans="1:19" ht="47.25" x14ac:dyDescent="0.25">
      <c r="A9" s="92" t="s">
        <v>577</v>
      </c>
      <c r="B9" s="26" t="s">
        <v>8</v>
      </c>
      <c r="C9" s="54">
        <v>24163</v>
      </c>
      <c r="D9" s="129" t="s">
        <v>642</v>
      </c>
      <c r="E9" s="129" t="s">
        <v>641</v>
      </c>
      <c r="G9" s="10" t="s">
        <v>623</v>
      </c>
      <c r="H9" s="31"/>
      <c r="I9" s="31"/>
      <c r="J9" s="124"/>
      <c r="K9" s="124"/>
      <c r="L9" s="66" t="s">
        <v>602</v>
      </c>
      <c r="M9" s="63"/>
      <c r="N9" s="63"/>
      <c r="O9" s="63"/>
      <c r="P9" s="63"/>
      <c r="Q9" s="63"/>
      <c r="R9" s="63"/>
      <c r="S9" s="63"/>
    </row>
    <row r="10" spans="1:19" ht="35.25" customHeight="1" x14ac:dyDescent="0.25">
      <c r="A10" s="92" t="s">
        <v>578</v>
      </c>
      <c r="B10" s="9" t="s">
        <v>11</v>
      </c>
      <c r="C10" s="58">
        <v>21553</v>
      </c>
      <c r="D10" s="132" t="s">
        <v>650</v>
      </c>
      <c r="E10" s="132" t="s">
        <v>649</v>
      </c>
      <c r="G10" s="10" t="s">
        <v>12</v>
      </c>
      <c r="H10" s="11">
        <v>0.7</v>
      </c>
      <c r="I10" s="11"/>
      <c r="J10" s="47" t="s">
        <v>568</v>
      </c>
      <c r="K10" s="47"/>
      <c r="L10" s="66" t="s">
        <v>603</v>
      </c>
      <c r="M10" s="63"/>
      <c r="N10" s="63"/>
      <c r="O10" s="63"/>
      <c r="P10" s="63"/>
      <c r="Q10" s="63"/>
      <c r="R10" s="63"/>
      <c r="S10" s="63"/>
    </row>
    <row r="11" spans="1:19" ht="35.25" customHeight="1" x14ac:dyDescent="0.25">
      <c r="A11" s="92" t="s">
        <v>579</v>
      </c>
      <c r="B11" s="26" t="s">
        <v>16</v>
      </c>
      <c r="C11" s="54">
        <v>25229</v>
      </c>
      <c r="F11" s="26"/>
      <c r="G11" s="10" t="s">
        <v>368</v>
      </c>
      <c r="H11" s="27"/>
      <c r="I11" s="27"/>
      <c r="J11" s="50"/>
      <c r="K11" s="50"/>
      <c r="L11" s="66" t="s">
        <v>521</v>
      </c>
      <c r="M11" s="63"/>
      <c r="N11" s="63"/>
      <c r="O11" s="93">
        <v>2017</v>
      </c>
      <c r="P11" s="63"/>
      <c r="Q11" s="63"/>
      <c r="R11" s="63"/>
      <c r="S11" s="63"/>
    </row>
    <row r="12" spans="1:19" ht="38.25" x14ac:dyDescent="0.25">
      <c r="A12" s="92" t="s">
        <v>580</v>
      </c>
      <c r="B12" s="33" t="s">
        <v>14</v>
      </c>
      <c r="C12" s="64">
        <v>27253</v>
      </c>
      <c r="D12" s="127" t="s">
        <v>634</v>
      </c>
      <c r="E12" s="127" t="s">
        <v>631</v>
      </c>
      <c r="F12" s="33"/>
      <c r="G12" s="27" t="s">
        <v>513</v>
      </c>
      <c r="H12" s="34"/>
      <c r="I12" s="34"/>
      <c r="J12" s="49"/>
      <c r="K12" s="49"/>
      <c r="L12" s="66" t="s">
        <v>521</v>
      </c>
      <c r="M12" s="63"/>
      <c r="N12" s="63"/>
      <c r="O12" s="93">
        <v>2017</v>
      </c>
      <c r="P12" s="63"/>
      <c r="Q12" s="63"/>
      <c r="R12" s="63"/>
      <c r="S12" s="63"/>
    </row>
    <row r="13" spans="1:19" ht="35.25" customHeight="1" x14ac:dyDescent="0.25">
      <c r="A13" s="92" t="s">
        <v>581</v>
      </c>
      <c r="B13" s="26" t="s">
        <v>51</v>
      </c>
      <c r="C13" s="64">
        <v>23598</v>
      </c>
      <c r="D13" s="135" t="s">
        <v>650</v>
      </c>
      <c r="E13" s="135" t="s">
        <v>654</v>
      </c>
      <c r="G13" s="27" t="s">
        <v>513</v>
      </c>
      <c r="H13" s="27"/>
      <c r="I13" s="27"/>
      <c r="J13" s="49"/>
      <c r="K13" s="49"/>
      <c r="L13" s="66" t="s">
        <v>521</v>
      </c>
      <c r="M13" s="63"/>
      <c r="N13" s="63"/>
      <c r="O13" s="93">
        <v>2017</v>
      </c>
      <c r="P13" s="63"/>
      <c r="Q13" s="63"/>
      <c r="R13" s="63"/>
      <c r="S13" s="63"/>
    </row>
    <row r="14" spans="1:19" ht="35.25" customHeight="1" x14ac:dyDescent="0.25">
      <c r="A14" s="92" t="s">
        <v>582</v>
      </c>
      <c r="B14" s="26" t="s">
        <v>79</v>
      </c>
      <c r="C14" s="54">
        <v>29069</v>
      </c>
      <c r="D14" s="54"/>
      <c r="E14" s="26"/>
      <c r="F14" s="26"/>
      <c r="G14" s="27" t="s">
        <v>513</v>
      </c>
      <c r="H14" s="27"/>
      <c r="I14" s="27"/>
      <c r="J14" s="49"/>
      <c r="K14" s="49"/>
      <c r="L14" s="66" t="s">
        <v>521</v>
      </c>
      <c r="M14" s="63"/>
      <c r="N14" s="63"/>
      <c r="O14" s="93">
        <v>2017</v>
      </c>
      <c r="P14" s="63"/>
      <c r="Q14" s="63"/>
      <c r="R14" s="63"/>
      <c r="S14" s="63"/>
    </row>
    <row r="15" spans="1:19" ht="35.25" customHeight="1" x14ac:dyDescent="0.25">
      <c r="A15" s="92" t="s">
        <v>583</v>
      </c>
      <c r="B15" s="33" t="s">
        <v>85</v>
      </c>
      <c r="C15" s="64">
        <v>28370</v>
      </c>
      <c r="D15" s="127" t="s">
        <v>636</v>
      </c>
      <c r="E15" s="127" t="s">
        <v>635</v>
      </c>
      <c r="F15" s="33"/>
      <c r="G15" s="27" t="s">
        <v>513</v>
      </c>
      <c r="H15" s="34"/>
      <c r="I15" s="34"/>
      <c r="J15" s="49"/>
      <c r="K15" s="49"/>
      <c r="L15" s="66" t="s">
        <v>521</v>
      </c>
      <c r="M15" s="63"/>
      <c r="N15" s="63"/>
      <c r="O15" s="93">
        <v>2017</v>
      </c>
      <c r="P15" s="63"/>
      <c r="Q15" s="63"/>
      <c r="R15" s="63"/>
      <c r="S15" s="63"/>
    </row>
    <row r="16" spans="1:19" ht="35.25" customHeight="1" x14ac:dyDescent="0.25">
      <c r="A16" s="92" t="s">
        <v>584</v>
      </c>
      <c r="B16" s="26" t="s">
        <v>212</v>
      </c>
      <c r="C16" s="54">
        <v>22674</v>
      </c>
      <c r="E16" s="26"/>
      <c r="F16" s="26"/>
      <c r="G16" s="27" t="s">
        <v>513</v>
      </c>
      <c r="H16" s="27"/>
      <c r="I16" s="27"/>
      <c r="J16" s="49"/>
      <c r="K16" s="49"/>
      <c r="L16" s="66" t="s">
        <v>602</v>
      </c>
      <c r="M16" s="63"/>
      <c r="N16" s="63"/>
      <c r="O16" s="63"/>
      <c r="P16" s="63"/>
      <c r="Q16" s="63"/>
      <c r="R16" s="63"/>
      <c r="S16" s="63"/>
    </row>
    <row r="17" spans="1:19" ht="49.5" x14ac:dyDescent="0.25">
      <c r="A17" s="92" t="s">
        <v>585</v>
      </c>
      <c r="B17" s="72" t="s">
        <v>536</v>
      </c>
      <c r="C17" s="76">
        <v>29762</v>
      </c>
      <c r="D17" s="136" t="s">
        <v>650</v>
      </c>
      <c r="E17" s="136" t="s">
        <v>655</v>
      </c>
      <c r="G17" s="73" t="s">
        <v>624</v>
      </c>
      <c r="H17" s="70" t="s">
        <v>15</v>
      </c>
      <c r="I17" s="70"/>
      <c r="J17" s="27" t="s">
        <v>560</v>
      </c>
      <c r="K17" s="27"/>
      <c r="L17" s="66" t="s">
        <v>521</v>
      </c>
      <c r="M17" s="63"/>
      <c r="N17" s="63"/>
      <c r="O17" s="63"/>
      <c r="P17" s="93">
        <v>2018</v>
      </c>
      <c r="Q17" s="63"/>
      <c r="R17" s="63"/>
      <c r="S17" s="63"/>
    </row>
    <row r="18" spans="1:19" ht="35.25" customHeight="1" x14ac:dyDescent="0.25">
      <c r="A18" s="92" t="s">
        <v>586</v>
      </c>
      <c r="B18" s="75" t="s">
        <v>319</v>
      </c>
      <c r="C18" s="59" t="s">
        <v>408</v>
      </c>
      <c r="D18" s="59"/>
      <c r="E18" s="75"/>
      <c r="F18" s="75"/>
      <c r="G18" s="27" t="s">
        <v>549</v>
      </c>
      <c r="H18" s="74" t="s">
        <v>15</v>
      </c>
      <c r="I18" s="74"/>
      <c r="J18" s="27" t="s">
        <v>560</v>
      </c>
      <c r="K18" s="27"/>
      <c r="L18" s="66" t="s">
        <v>521</v>
      </c>
      <c r="M18" s="63"/>
      <c r="N18" s="63"/>
      <c r="O18" s="63"/>
      <c r="P18" s="93">
        <v>2018</v>
      </c>
      <c r="Q18" s="63"/>
      <c r="R18" s="63"/>
      <c r="S18" s="63"/>
    </row>
    <row r="19" spans="1:19" ht="63" x14ac:dyDescent="0.25">
      <c r="A19" s="92" t="s">
        <v>587</v>
      </c>
      <c r="B19" s="75" t="s">
        <v>537</v>
      </c>
      <c r="C19" s="54">
        <v>28543</v>
      </c>
      <c r="D19" s="129" t="s">
        <v>644</v>
      </c>
      <c r="E19" s="129" t="s">
        <v>643</v>
      </c>
      <c r="G19" s="27" t="s">
        <v>625</v>
      </c>
      <c r="H19" s="74" t="s">
        <v>15</v>
      </c>
      <c r="I19" s="74"/>
      <c r="J19" s="27" t="s">
        <v>560</v>
      </c>
      <c r="K19" s="27"/>
      <c r="L19" s="66" t="s">
        <v>521</v>
      </c>
      <c r="M19" s="63"/>
      <c r="N19" s="63"/>
      <c r="O19" s="63"/>
      <c r="P19" s="93">
        <v>2018</v>
      </c>
      <c r="Q19" s="63"/>
      <c r="R19" s="63"/>
      <c r="S19" s="63"/>
    </row>
    <row r="20" spans="1:19" ht="35.25" customHeight="1" x14ac:dyDescent="0.25">
      <c r="A20" s="92" t="s">
        <v>588</v>
      </c>
      <c r="B20" s="75" t="s">
        <v>134</v>
      </c>
      <c r="C20" s="54">
        <v>30609</v>
      </c>
      <c r="D20" s="127" t="s">
        <v>633</v>
      </c>
      <c r="E20" s="127" t="s">
        <v>632</v>
      </c>
      <c r="G20" s="27" t="s">
        <v>557</v>
      </c>
      <c r="H20" s="74" t="s">
        <v>15</v>
      </c>
      <c r="I20" s="74"/>
      <c r="J20" s="27" t="s">
        <v>561</v>
      </c>
      <c r="K20" s="27"/>
      <c r="L20" s="66" t="s">
        <v>521</v>
      </c>
      <c r="M20" s="63"/>
      <c r="N20" s="63"/>
      <c r="O20" s="63"/>
      <c r="P20" s="93">
        <v>2018</v>
      </c>
      <c r="Q20" s="63"/>
      <c r="R20" s="63"/>
      <c r="S20" s="63"/>
    </row>
    <row r="21" spans="1:19" ht="47.25" x14ac:dyDescent="0.25">
      <c r="A21" s="92" t="s">
        <v>589</v>
      </c>
      <c r="B21" s="82" t="s">
        <v>33</v>
      </c>
      <c r="C21" s="95">
        <v>27937</v>
      </c>
      <c r="D21" s="129" t="s">
        <v>642</v>
      </c>
      <c r="E21" s="129" t="s">
        <v>641</v>
      </c>
      <c r="G21" s="126" t="s">
        <v>626</v>
      </c>
      <c r="H21" s="63"/>
      <c r="I21" s="63"/>
      <c r="J21" s="63"/>
      <c r="K21" s="63"/>
      <c r="L21" s="66" t="s">
        <v>521</v>
      </c>
      <c r="M21" s="63"/>
      <c r="N21" s="63"/>
      <c r="O21" s="63"/>
      <c r="P21" s="93">
        <v>2018</v>
      </c>
      <c r="Q21" s="63"/>
      <c r="R21" s="63"/>
      <c r="S21" s="63"/>
    </row>
    <row r="22" spans="1:19" ht="63" x14ac:dyDescent="0.25">
      <c r="A22" s="92" t="s">
        <v>590</v>
      </c>
      <c r="B22" s="82" t="s">
        <v>37</v>
      </c>
      <c r="C22" s="95">
        <v>27216</v>
      </c>
      <c r="D22" s="131" t="s">
        <v>648</v>
      </c>
      <c r="E22" s="131" t="s">
        <v>647</v>
      </c>
      <c r="G22" s="126" t="s">
        <v>627</v>
      </c>
      <c r="H22" s="63"/>
      <c r="I22" s="63"/>
      <c r="J22" s="63"/>
      <c r="K22" s="63"/>
      <c r="L22" s="66" t="s">
        <v>521</v>
      </c>
      <c r="M22" s="63"/>
      <c r="N22" s="63"/>
      <c r="O22" s="63"/>
      <c r="P22" s="93">
        <v>2018</v>
      </c>
      <c r="Q22" s="63"/>
      <c r="R22" s="63"/>
      <c r="S22" s="63"/>
    </row>
    <row r="23" spans="1:19" ht="38.25" customHeight="1" x14ac:dyDescent="0.25">
      <c r="A23" s="92" t="s">
        <v>591</v>
      </c>
      <c r="B23" s="82" t="s">
        <v>89</v>
      </c>
      <c r="C23" s="95">
        <v>27110</v>
      </c>
      <c r="D23" s="128" t="s">
        <v>638</v>
      </c>
      <c r="E23" s="128" t="s">
        <v>637</v>
      </c>
      <c r="G23" s="88" t="s">
        <v>628</v>
      </c>
      <c r="H23" s="63"/>
      <c r="I23" s="63"/>
      <c r="J23" s="63"/>
      <c r="K23" s="63"/>
      <c r="L23" s="66" t="s">
        <v>521</v>
      </c>
      <c r="M23" s="63"/>
      <c r="N23" s="63"/>
      <c r="O23" s="63"/>
      <c r="P23" s="93">
        <v>2018</v>
      </c>
      <c r="Q23" s="63"/>
      <c r="R23" s="63"/>
      <c r="S23" s="63"/>
    </row>
    <row r="24" spans="1:19" ht="38.25" customHeight="1" x14ac:dyDescent="0.25">
      <c r="A24" s="92" t="s">
        <v>592</v>
      </c>
      <c r="B24" s="82" t="s">
        <v>31</v>
      </c>
      <c r="C24" s="95">
        <v>26317</v>
      </c>
      <c r="D24" s="130" t="s">
        <v>640</v>
      </c>
      <c r="E24" s="130" t="s">
        <v>639</v>
      </c>
      <c r="G24" s="126" t="s">
        <v>629</v>
      </c>
      <c r="H24" s="63"/>
      <c r="I24" s="63"/>
      <c r="J24" s="63"/>
      <c r="K24" s="63"/>
      <c r="L24" s="66" t="s">
        <v>521</v>
      </c>
      <c r="M24" s="63"/>
      <c r="N24" s="63"/>
      <c r="O24" s="63"/>
      <c r="P24" s="93">
        <v>2018</v>
      </c>
      <c r="Q24" s="63"/>
      <c r="R24" s="63"/>
      <c r="S24" s="63"/>
    </row>
    <row r="25" spans="1:19" ht="38.25" customHeight="1" x14ac:dyDescent="0.25">
      <c r="A25" s="92" t="s">
        <v>593</v>
      </c>
      <c r="B25" s="82" t="s">
        <v>601</v>
      </c>
      <c r="C25" s="95">
        <v>26398</v>
      </c>
      <c r="D25" s="134" t="s">
        <v>650</v>
      </c>
      <c r="E25" s="134" t="s">
        <v>653</v>
      </c>
      <c r="G25" s="126" t="s">
        <v>630</v>
      </c>
      <c r="H25" s="63"/>
      <c r="I25" s="63"/>
      <c r="J25" s="63"/>
      <c r="K25" s="63"/>
      <c r="L25" s="66" t="s">
        <v>521</v>
      </c>
      <c r="M25" s="63"/>
      <c r="N25" s="63"/>
      <c r="O25" s="63"/>
      <c r="P25" s="63"/>
      <c r="Q25" s="93">
        <v>2019</v>
      </c>
      <c r="R25" s="63"/>
      <c r="S25" s="63"/>
    </row>
    <row r="26" spans="1:19" ht="38.25" customHeight="1" x14ac:dyDescent="0.25">
      <c r="A26" s="92" t="s">
        <v>594</v>
      </c>
      <c r="B26" s="83" t="s">
        <v>60</v>
      </c>
      <c r="C26" s="95">
        <v>27640</v>
      </c>
      <c r="D26" s="95"/>
      <c r="E26" s="83"/>
      <c r="F26" s="83"/>
      <c r="G26" s="88"/>
      <c r="H26" s="63"/>
      <c r="I26" s="63"/>
      <c r="J26" s="63"/>
      <c r="K26" s="63"/>
      <c r="L26" s="66" t="s">
        <v>521</v>
      </c>
      <c r="M26" s="63"/>
      <c r="N26" s="63"/>
      <c r="O26" s="63"/>
      <c r="P26" s="63"/>
      <c r="Q26" s="93">
        <v>2019</v>
      </c>
      <c r="R26" s="63"/>
      <c r="S26" s="63"/>
    </row>
    <row r="27" spans="1:19" ht="35.25" customHeight="1" x14ac:dyDescent="0.25">
      <c r="A27" s="92" t="s">
        <v>595</v>
      </c>
      <c r="B27" s="72" t="s">
        <v>96</v>
      </c>
      <c r="C27" s="54">
        <v>28902</v>
      </c>
      <c r="D27" s="54"/>
      <c r="E27" s="72"/>
      <c r="F27" s="72"/>
      <c r="G27" s="27" t="s">
        <v>338</v>
      </c>
      <c r="H27" s="74"/>
      <c r="I27" s="74"/>
      <c r="J27" s="27" t="s">
        <v>560</v>
      </c>
      <c r="K27" s="27"/>
      <c r="L27" s="66" t="s">
        <v>521</v>
      </c>
      <c r="M27" s="63"/>
      <c r="N27" s="63"/>
      <c r="O27" s="63"/>
      <c r="P27" s="63"/>
      <c r="Q27" s="93">
        <v>2019</v>
      </c>
      <c r="R27" s="63"/>
      <c r="S27" s="63"/>
    </row>
    <row r="28" spans="1:19" ht="35.25" customHeight="1" x14ac:dyDescent="0.25">
      <c r="A28" s="92" t="s">
        <v>596</v>
      </c>
      <c r="B28" s="72" t="s">
        <v>149</v>
      </c>
      <c r="C28" s="54">
        <v>29955</v>
      </c>
      <c r="D28" s="54"/>
      <c r="E28" s="72"/>
      <c r="F28" s="72"/>
      <c r="G28" s="27" t="s">
        <v>541</v>
      </c>
      <c r="H28" s="74"/>
      <c r="I28" s="74"/>
      <c r="J28" s="27" t="s">
        <v>560</v>
      </c>
      <c r="K28" s="27"/>
      <c r="L28" s="66" t="s">
        <v>521</v>
      </c>
      <c r="M28" s="63"/>
      <c r="N28" s="63"/>
      <c r="O28" s="63"/>
      <c r="P28" s="63"/>
      <c r="Q28" s="93">
        <v>2019</v>
      </c>
      <c r="R28" s="63"/>
      <c r="S28" s="63"/>
    </row>
    <row r="29" spans="1:19" ht="35.25" customHeight="1" x14ac:dyDescent="0.25">
      <c r="A29" s="92" t="s">
        <v>597</v>
      </c>
      <c r="B29" s="72" t="s">
        <v>538</v>
      </c>
      <c r="C29" s="54">
        <v>29896</v>
      </c>
      <c r="D29" s="54"/>
      <c r="E29" s="72"/>
      <c r="F29" s="72"/>
      <c r="G29" s="27" t="s">
        <v>82</v>
      </c>
      <c r="H29" s="74"/>
      <c r="I29" s="74"/>
      <c r="J29" s="27" t="s">
        <v>560</v>
      </c>
      <c r="K29" s="27"/>
      <c r="L29" s="66" t="s">
        <v>521</v>
      </c>
      <c r="M29" s="63"/>
      <c r="N29" s="63"/>
      <c r="O29" s="63"/>
      <c r="P29" s="63"/>
      <c r="Q29" s="93">
        <v>2019</v>
      </c>
      <c r="R29" s="63"/>
      <c r="S29" s="63"/>
    </row>
    <row r="30" spans="1:19" ht="35.25" customHeight="1" x14ac:dyDescent="0.25">
      <c r="A30" s="92" t="s">
        <v>598</v>
      </c>
      <c r="B30" s="75" t="s">
        <v>155</v>
      </c>
      <c r="C30" s="54">
        <v>30900</v>
      </c>
      <c r="D30" s="54"/>
      <c r="E30" s="75"/>
      <c r="F30" s="75"/>
      <c r="G30" s="27" t="s">
        <v>607</v>
      </c>
      <c r="H30" s="74" t="s">
        <v>22</v>
      </c>
      <c r="I30" s="74"/>
      <c r="J30" s="27" t="s">
        <v>561</v>
      </c>
      <c r="K30" s="27"/>
      <c r="L30" s="66" t="s">
        <v>521</v>
      </c>
      <c r="M30" s="63"/>
      <c r="N30" s="63"/>
      <c r="O30" s="63"/>
      <c r="P30" s="63"/>
      <c r="Q30" s="93">
        <v>2019</v>
      </c>
      <c r="R30" s="63"/>
      <c r="S30" s="63"/>
    </row>
    <row r="31" spans="1:19" ht="38.25" customHeight="1" x14ac:dyDescent="0.25">
      <c r="A31" s="92" t="s">
        <v>599</v>
      </c>
      <c r="B31" s="82" t="s">
        <v>551</v>
      </c>
      <c r="C31" s="95">
        <v>28873</v>
      </c>
      <c r="D31" s="129" t="s">
        <v>646</v>
      </c>
      <c r="E31" s="129" t="s">
        <v>645</v>
      </c>
      <c r="G31" s="88" t="s">
        <v>606</v>
      </c>
      <c r="H31" s="63"/>
      <c r="I31" s="63"/>
      <c r="J31" s="63"/>
      <c r="K31" s="63"/>
      <c r="L31" s="66" t="s">
        <v>521</v>
      </c>
      <c r="M31" s="63"/>
      <c r="N31" s="63"/>
      <c r="O31" s="63"/>
      <c r="P31" s="63"/>
      <c r="Q31" s="93">
        <v>2019</v>
      </c>
      <c r="R31" s="63"/>
      <c r="S31" s="63"/>
    </row>
    <row r="32" spans="1:19" ht="38.25" customHeight="1" x14ac:dyDescent="0.25">
      <c r="A32" s="92" t="s">
        <v>600</v>
      </c>
      <c r="B32" s="82" t="s">
        <v>143</v>
      </c>
      <c r="C32" s="95">
        <v>27506</v>
      </c>
      <c r="D32" s="133" t="s">
        <v>652</v>
      </c>
      <c r="E32" s="133" t="s">
        <v>651</v>
      </c>
      <c r="G32" s="88"/>
      <c r="H32" s="63"/>
      <c r="I32" s="63"/>
      <c r="J32" s="63"/>
      <c r="K32" s="63"/>
      <c r="L32" s="66" t="s">
        <v>521</v>
      </c>
      <c r="M32" s="63"/>
      <c r="N32" s="63"/>
      <c r="O32" s="63"/>
      <c r="P32" s="63"/>
      <c r="Q32" s="93">
        <v>2019</v>
      </c>
      <c r="R32" s="63"/>
      <c r="S32" s="63"/>
    </row>
  </sheetData>
  <mergeCells count="19">
    <mergeCell ref="O7:Q7"/>
    <mergeCell ref="R7:R8"/>
    <mergeCell ref="S7:S8"/>
    <mergeCell ref="L7:N7"/>
    <mergeCell ref="K7:K8"/>
    <mergeCell ref="D7:D8"/>
    <mergeCell ref="F7:F8"/>
    <mergeCell ref="I7:I8"/>
    <mergeCell ref="A7:A8"/>
    <mergeCell ref="B7:B8"/>
    <mergeCell ref="C7:C8"/>
    <mergeCell ref="E7:E8"/>
    <mergeCell ref="G7:G8"/>
    <mergeCell ref="A4:N4"/>
    <mergeCell ref="A5:N5"/>
    <mergeCell ref="A1:D1"/>
    <mergeCell ref="A2:D2"/>
    <mergeCell ref="M1:R1"/>
    <mergeCell ref="M2:R2"/>
  </mergeCells>
  <pageMargins left="0.31496062992125984" right="0.11811023622047245" top="0.35433070866141736" bottom="0.35433070866141736" header="0.31496062992125984" footer="0.31496062992125984"/>
  <pageSetup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rà soát chung</vt:lpstr>
      <vt:lpstr>rà soát gửi Sở </vt:lpstr>
      <vt:lpstr>RA SOAT 20 10 2017</vt:lpstr>
      <vt:lpstr>GUI SƠ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2017-10-18T08:53:48Z</cp:lastPrinted>
  <dcterms:created xsi:type="dcterms:W3CDTF">2017-10-11T08:04:40Z</dcterms:created>
  <dcterms:modified xsi:type="dcterms:W3CDTF">2017-10-20T07:23:03Z</dcterms:modified>
</cp:coreProperties>
</file>